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ownloads\"/>
    </mc:Choice>
  </mc:AlternateContent>
  <bookViews>
    <workbookView xWindow="0" yWindow="0" windowWidth="13584" windowHeight="5796" activeTab="5"/>
  </bookViews>
  <sheets>
    <sheet name="UVOD " sheetId="13" r:id="rId1"/>
    <sheet name="POLENA" sheetId="2" r:id="rId2"/>
    <sheet name="PELETI" sheetId="3" r:id="rId3"/>
    <sheet name="KOMBINIRANI" sheetId="10" r:id="rId4"/>
    <sheet name="SEKANCI" sheetId="4" r:id="rId5"/>
    <sheet name="KAMINI" sheetId="6" r:id="rId6"/>
  </sheets>
  <definedNames>
    <definedName name="_xlnm._FilterDatabase" localSheetId="5" hidden="1">KAMINI!$A$6:$F$287</definedName>
    <definedName name="_xlnm._FilterDatabase" localSheetId="3" hidden="1">KOMBINIRANI!$G$8:$K$47</definedName>
    <definedName name="_xlnm._FilterDatabase" localSheetId="2" hidden="1">PELETI!$A$6:$G$28</definedName>
    <definedName name="_xlnm._FilterDatabase" localSheetId="1" hidden="1">POLENA!$A$7:$J$26</definedName>
    <definedName name="_xlnm.Print_Titles" localSheetId="5">KAMINI!$6:$6</definedName>
    <definedName name="_xlnm.Print_Titles" localSheetId="2">PELETI!$6:$6</definedName>
    <definedName name="_xlnm.Print_Titles" localSheetId="1">POLENA!$7:$7</definedName>
    <definedName name="_xlnm.Print_Titles" localSheetId="4">SEKANCI!$6:$6</definedName>
  </definedNames>
  <calcPr calcId="162913" fullCalcOnLoad="1"/>
</workbook>
</file>

<file path=xl/calcChain.xml><?xml version="1.0" encoding="utf-8"?>
<calcChain xmlns="http://schemas.openxmlformats.org/spreadsheetml/2006/main">
  <c r="N37" i="10" l="1"/>
  <c r="M37" i="10"/>
  <c r="N39" i="10"/>
  <c r="M39" i="10"/>
  <c r="N38" i="10"/>
  <c r="M38" i="10"/>
  <c r="M21" i="10"/>
  <c r="N21" i="10"/>
  <c r="M20" i="10"/>
  <c r="N20" i="10"/>
  <c r="M19" i="10"/>
  <c r="N19" i="10"/>
  <c r="N44" i="10"/>
  <c r="M44" i="10"/>
  <c r="N43" i="10"/>
  <c r="M43" i="10"/>
  <c r="N42" i="10"/>
  <c r="M42" i="10"/>
  <c r="N41" i="10"/>
  <c r="M41" i="10"/>
  <c r="N40" i="10"/>
  <c r="M40" i="10"/>
  <c r="M47" i="10"/>
  <c r="N47" i="10"/>
  <c r="M46" i="10"/>
  <c r="N46" i="10"/>
  <c r="M45" i="10"/>
  <c r="N45" i="10"/>
  <c r="N10" i="10"/>
  <c r="N11" i="10"/>
  <c r="M10" i="10"/>
  <c r="M11" i="10"/>
  <c r="N9" i="10"/>
  <c r="N22" i="10"/>
  <c r="N23" i="10"/>
  <c r="N24" i="10"/>
  <c r="N25" i="10"/>
  <c r="N26" i="10"/>
  <c r="M22" i="10"/>
  <c r="M23" i="10"/>
  <c r="M24" i="10"/>
  <c r="M25" i="10"/>
  <c r="M26" i="10"/>
  <c r="M27" i="10"/>
  <c r="N12" i="10"/>
  <c r="N13" i="10"/>
  <c r="N14" i="10"/>
  <c r="N15" i="10"/>
  <c r="N16" i="10"/>
  <c r="M12" i="10"/>
  <c r="M13" i="10"/>
  <c r="M14" i="10"/>
  <c r="M15" i="10"/>
  <c r="M16" i="10"/>
  <c r="J23" i="2"/>
  <c r="J24" i="2"/>
  <c r="J25" i="2"/>
  <c r="J26" i="2"/>
  <c r="I23" i="2"/>
  <c r="I24" i="2"/>
  <c r="I25" i="2"/>
  <c r="I26" i="2"/>
  <c r="N36" i="10"/>
  <c r="M36" i="10"/>
  <c r="N35" i="10"/>
  <c r="M35" i="10"/>
  <c r="N34" i="10"/>
  <c r="M34" i="10"/>
  <c r="N33" i="10"/>
  <c r="M33" i="10"/>
  <c r="N32" i="10"/>
  <c r="M32" i="10"/>
  <c r="N31" i="10"/>
  <c r="M31" i="10"/>
  <c r="N30" i="10"/>
  <c r="M30" i="10"/>
  <c r="J22" i="2"/>
  <c r="J21" i="2"/>
  <c r="I22" i="2"/>
  <c r="I21" i="2"/>
  <c r="J14" i="2"/>
  <c r="I14" i="2"/>
  <c r="J13" i="2"/>
  <c r="I13" i="2"/>
  <c r="J12" i="2"/>
  <c r="I12" i="2"/>
  <c r="J11" i="2"/>
  <c r="I11" i="2"/>
  <c r="J10" i="2"/>
  <c r="I10" i="2"/>
  <c r="N29" i="10"/>
  <c r="N28" i="10"/>
  <c r="N27" i="10"/>
  <c r="M29" i="10"/>
  <c r="M28" i="10"/>
  <c r="N18" i="10"/>
  <c r="M18" i="10"/>
  <c r="N17" i="10"/>
  <c r="M17" i="10"/>
  <c r="M9" i="10"/>
  <c r="J9" i="2"/>
  <c r="I9" i="2"/>
  <c r="J8" i="2"/>
  <c r="I8" i="2"/>
  <c r="I15" i="2"/>
  <c r="J15" i="2"/>
  <c r="I16" i="2"/>
  <c r="J16" i="2"/>
  <c r="I17" i="2"/>
  <c r="J17" i="2"/>
  <c r="I18" i="2"/>
  <c r="J18" i="2"/>
  <c r="I19" i="2"/>
  <c r="J19" i="2"/>
  <c r="I20" i="2"/>
  <c r="J20" i="2"/>
</calcChain>
</file>

<file path=xl/sharedStrings.xml><?xml version="1.0" encoding="utf-8"?>
<sst xmlns="http://schemas.openxmlformats.org/spreadsheetml/2006/main" count="724" uniqueCount="371">
  <si>
    <t>LUCREZIA IDRO 25</t>
  </si>
  <si>
    <t>DUCHESSA IDRO</t>
  </si>
  <si>
    <t>EVO AQUA 9</t>
  </si>
  <si>
    <t>EVO AQUA 15</t>
  </si>
  <si>
    <t>ATHOS HYDRO (23,7kW)</t>
  </si>
  <si>
    <t>ATHOS HYDRO (14kW)</t>
  </si>
  <si>
    <t>POLAR NOVA HYDRO VERSION 2.0</t>
  </si>
  <si>
    <t>SUITE HYDRO 22</t>
  </si>
  <si>
    <t>CLUB HYDRO 22</t>
  </si>
  <si>
    <t>MUSA HYDRO 22</t>
  </si>
  <si>
    <t>SUITE HYDRO 15</t>
  </si>
  <si>
    <t>CLUB HYDRO 15</t>
  </si>
  <si>
    <t>MUSA HYDRO 15</t>
  </si>
  <si>
    <t>MELINDA IDRO</t>
  </si>
  <si>
    <t>DUCHESSA IDRO STEEL</t>
  </si>
  <si>
    <t>ELISIR IDRO</t>
  </si>
  <si>
    <t>MELINDA IDRO STEEL</t>
  </si>
  <si>
    <t>STELLA 740</t>
  </si>
  <si>
    <t>STELLA 741/SA</t>
  </si>
  <si>
    <t>ECOTHERM H2O 18</t>
  </si>
  <si>
    <t>LAMINOX</t>
  </si>
  <si>
    <t>ESTER IDRO</t>
  </si>
  <si>
    <t>GRETA IDRO</t>
  </si>
  <si>
    <t>PROIZVAJALEC</t>
  </si>
  <si>
    <t>MODEL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</si>
  <si>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</si>
  <si>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</si>
  <si>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r>
      <t xml:space="preserve">EMISIJA CO
</t>
    </r>
    <r>
      <rPr>
        <sz val="11"/>
        <color indexed="8"/>
        <rFont val="Arial"/>
        <family val="2"/>
        <charset val="238"/>
      </rPr>
      <t>[mg/m³]</t>
    </r>
  </si>
  <si>
    <r>
      <t xml:space="preserve">EMISIJA PRAŠNIH DELCEV </t>
    </r>
    <r>
      <rPr>
        <sz val="11"/>
        <color indexed="8"/>
        <rFont val="Arial"/>
        <family val="2"/>
        <charset val="238"/>
      </rPr>
      <t>[mg/m³]</t>
    </r>
  </si>
  <si>
    <t>QUEBEC</t>
  </si>
  <si>
    <t>TORONTO</t>
  </si>
  <si>
    <t>MONTREAL</t>
  </si>
  <si>
    <t>STELLA 740/SA</t>
  </si>
  <si>
    <t>ECOFIRE CARLOTTA IDRO 13 KW</t>
  </si>
  <si>
    <t>ECOFIRE CARLOTTA IDRO 15 KW</t>
  </si>
  <si>
    <t>ECOFIRE ROSA IDRO 15 KW</t>
  </si>
  <si>
    <t>ECOFIRE ROSA IDRO 13 KW</t>
  </si>
  <si>
    <t>ECOFIRE CRISTINA IDRO 15 KW</t>
  </si>
  <si>
    <t>ECOFIRE CRISTINA IDRO 13 KW</t>
  </si>
  <si>
    <t>ECOFIRE ANITA IDRO 13 KW</t>
  </si>
  <si>
    <t>ECOFIRE ANITA IDRO 15 KW</t>
  </si>
  <si>
    <t>EKOLINE KAMIN</t>
  </si>
  <si>
    <t>TREVI DOMUS 918</t>
  </si>
  <si>
    <t>HP 02/W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</si>
  <si>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</si>
  <si>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</si>
  <si>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</si>
  <si>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t>INTERIO 14</t>
  </si>
  <si>
    <t>INTERIO 20</t>
  </si>
  <si>
    <t>MINITHERM 8 AQUA</t>
  </si>
  <si>
    <t>TERMO BLITZ</t>
  </si>
  <si>
    <t>TERMO ELLISSE</t>
  </si>
  <si>
    <t>TERMO POWER</t>
  </si>
  <si>
    <t>TERMO POWER 30</t>
  </si>
  <si>
    <t>TERMO ORION (ACCIAIO, CERAMICA)</t>
  </si>
  <si>
    <t>EGO HYDRO</t>
  </si>
  <si>
    <t>P 965 T</t>
  </si>
  <si>
    <t>P 965 M THERMO</t>
  </si>
  <si>
    <t>ECOFIRE ANITA IDRO 10 KW</t>
  </si>
  <si>
    <t>ECOFIRE CARLOTTA IDRO 10 KW</t>
  </si>
  <si>
    <t>ECOFIRE CRISTINA IDRO 10 KW</t>
  </si>
  <si>
    <t>ECOFIRE CAMILLA IDRO 10 KW</t>
  </si>
  <si>
    <t>ECOFIRE CARLA IDRO 10 KW</t>
  </si>
  <si>
    <t>ECOFIRE CARLA IDRO 13 KW</t>
  </si>
  <si>
    <t>ECOFIRE CAMILLA IDRO 13 KW</t>
  </si>
  <si>
    <t>ECOFIRE CAMILLA IDRO 15 KW</t>
  </si>
  <si>
    <t>ECOFIRE CARLA IDRO 15 KW</t>
  </si>
  <si>
    <t>MARGHERITA HYDRO</t>
  </si>
  <si>
    <t>GARDENIA HYDRO</t>
  </si>
  <si>
    <t>PRIMULA HYDRO</t>
  </si>
  <si>
    <t>ORCHIDEA HYDRO</t>
  </si>
  <si>
    <t>LILIANA IDRO</t>
  </si>
  <si>
    <t>DIADEMA IDRO</t>
  </si>
  <si>
    <t>DIADEMA ACS IDRO</t>
  </si>
  <si>
    <t>BM 01 IVO.TEC</t>
  </si>
  <si>
    <t>BM 01-2 IVO.SAFE</t>
  </si>
  <si>
    <t>PO 04.5-11 WW DAVE WATERPLUS</t>
  </si>
  <si>
    <t>PO 04.5-1 E WW RAY</t>
  </si>
  <si>
    <t>PO 04.5 E WW FRANK</t>
  </si>
  <si>
    <t>PO 04.6 E WW SMART</t>
  </si>
  <si>
    <t>PO 04.6 E WW PRIMÄROFEN EINSATZ</t>
  </si>
  <si>
    <t>PO 04.7 E WW PRIMÄROFEN CW 21</t>
  </si>
  <si>
    <t>ISIDE IDRO</t>
  </si>
  <si>
    <t>GIORDANA IDRO</t>
  </si>
  <si>
    <t>IDROPELLBOX</t>
  </si>
  <si>
    <t>HR200 HYDRO</t>
  </si>
  <si>
    <t>HRV 160 HYDRO</t>
  </si>
  <si>
    <t>TERMO FOCUS HR (ACCIAIO, CERAMICA)</t>
  </si>
  <si>
    <t>SIRIA 840</t>
  </si>
  <si>
    <t>SIRIA 840/SA</t>
  </si>
  <si>
    <t>SIRIA 841/SA</t>
  </si>
  <si>
    <t>PELETI</t>
  </si>
  <si>
    <t>POLENA</t>
  </si>
  <si>
    <t>DEDALO HYDRO 12</t>
  </si>
  <si>
    <t>DEDALO HYDRO 15</t>
  </si>
  <si>
    <t>TÜVRHEINLAND</t>
  </si>
  <si>
    <t>IMQPRIMACONTROL</t>
  </si>
  <si>
    <t>ISTITUTO DI RICERCHE E COLLAUDI</t>
  </si>
  <si>
    <t>INSTYTUT ENERGETYKI</t>
  </si>
  <si>
    <t>KIWA</t>
  </si>
  <si>
    <t>KIWA Italia S.p.a.</t>
  </si>
  <si>
    <t>TÜV RHEINLAND</t>
  </si>
  <si>
    <t>TU WIEN</t>
  </si>
  <si>
    <t>TGM</t>
  </si>
  <si>
    <t>VERSUCHS- UND FORSCHUNGSANSTALT DER HAFNER</t>
  </si>
  <si>
    <t>ACTECO</t>
  </si>
  <si>
    <t>IMQ PRIMACONTROL</t>
  </si>
  <si>
    <t>TÜV SUD</t>
  </si>
  <si>
    <t>RWE</t>
  </si>
  <si>
    <t>KURILNE NAPRAVE ZA CENTRALNO OGREVANJE STANOVANJSKE STAVBE NA LESNO BIOMASO</t>
  </si>
  <si>
    <t>SEKANCI</t>
  </si>
  <si>
    <t>PELETNE PEČI Z VODNIM TOPLOTNIM PRENOSNIKOM (KAMINI)</t>
  </si>
  <si>
    <t>ROČNO POLNJENJE GORIVA</t>
  </si>
  <si>
    <t>AVTOMATSKO POLNJENJE GORIVA</t>
  </si>
  <si>
    <t>KOMBINIRANA KURJAVA</t>
  </si>
  <si>
    <t>POLENA / PELETI</t>
  </si>
  <si>
    <t>FLUX HYDRO</t>
  </si>
  <si>
    <t>NELLY</t>
  </si>
  <si>
    <t>MEG</t>
  </si>
  <si>
    <t>NEOS 22</t>
  </si>
  <si>
    <t>NEOS 27</t>
  </si>
  <si>
    <t>NEOS 32</t>
  </si>
  <si>
    <t>HRB 160</t>
  </si>
  <si>
    <t>WINDHAGER</t>
  </si>
  <si>
    <t>SHT</t>
  </si>
  <si>
    <t>ni obvezen</t>
  </si>
  <si>
    <t>CAMINETTI MONTEGRAPPA</t>
  </si>
  <si>
    <t>AQ 21 (ATOLLO, ISOLA)</t>
  </si>
  <si>
    <t>AQ 27 (ATOLLO, ISOLA)</t>
  </si>
  <si>
    <t>AQ 32 (ATOLLO, ISOLA)</t>
  </si>
  <si>
    <t>COLA</t>
  </si>
  <si>
    <t>EDILKAMIN</t>
  </si>
  <si>
    <t>NORDICA EXTRAFLAME</t>
  </si>
  <si>
    <t>HAPERO</t>
  </si>
  <si>
    <t>IRC</t>
  </si>
  <si>
    <t>EKOLINE KOVAN</t>
  </si>
  <si>
    <t>LINCAR</t>
  </si>
  <si>
    <t>MCZ</t>
  </si>
  <si>
    <t>ORCA</t>
  </si>
  <si>
    <t>PALAZZETTI</t>
  </si>
  <si>
    <t>PIAZZETTA</t>
  </si>
  <si>
    <t>PUROS</t>
  </si>
  <si>
    <t>RAVELLI</t>
  </si>
  <si>
    <t>RED</t>
  </si>
  <si>
    <t>THERMOFLUX</t>
  </si>
  <si>
    <t>THERMOROSSI</t>
  </si>
  <si>
    <t>WODTKE</t>
  </si>
  <si>
    <t>BIODOM</t>
  </si>
  <si>
    <t>RADIJATOR INŽENJERING</t>
  </si>
  <si>
    <t>SLIMQUADRO IDRA 14</t>
  </si>
  <si>
    <t>ECOFIRE MARTINA IDRO LUX 10 KW</t>
  </si>
  <si>
    <t>ECOFIRE MARTINA IDRO LUX 13 KW</t>
  </si>
  <si>
    <t>ECOFIRE MARTINA IDRO LUX 15 KW</t>
  </si>
  <si>
    <t>Prav tako si pridržujemo pravico, da objavljeni seznam kadarkoli spremenimo ali ga odstranimo z naše spletne strani.</t>
  </si>
  <si>
    <t>ECOFIRE ROSA IDRO 10 KW</t>
  </si>
  <si>
    <t>ECOFIRE OLGA IDRO 20 KW</t>
  </si>
  <si>
    <t>ECOFIRE SABINA IDRO 20 KW</t>
  </si>
  <si>
    <t>ECOFIRE ERMIONE IDRO 20 KW</t>
  </si>
  <si>
    <t>ECOFIRE DA INSERIMENTO IDRO 12</t>
  </si>
  <si>
    <t>ROYAL</t>
  </si>
  <si>
    <t>FLORIANA IDRO 150</t>
  </si>
  <si>
    <t>FABIANA IDRO 150</t>
  </si>
  <si>
    <t>(DREAM PREMIUM) OPK-W 8.5</t>
  </si>
  <si>
    <t>(DREAM PREMIUM) OPK-W 14</t>
  </si>
  <si>
    <t>(DREAM PREMIUM) OPK-W 18</t>
  </si>
  <si>
    <t>SENKO</t>
  </si>
  <si>
    <t>P 12 SLIM WATER + AIR</t>
  </si>
  <si>
    <t>P 12 WATER + AIR</t>
  </si>
  <si>
    <t>P 20 WATER + AIR</t>
  </si>
  <si>
    <t>ECOFIRE MARTA IDRO 10 KW</t>
  </si>
  <si>
    <t>ECOFIRE MARTA IDRO 13 KW</t>
  </si>
  <si>
    <t>ECOFIRE MARTA IDRO 15 KW</t>
  </si>
  <si>
    <t>ECOFIRE GINGER IDRO 12</t>
  </si>
  <si>
    <t>ECOFIRE ELISABETH IDRO 12</t>
  </si>
  <si>
    <t>GORENJE</t>
  </si>
  <si>
    <t>MEG PIU</t>
  </si>
  <si>
    <t>NELLY PIU</t>
  </si>
  <si>
    <t>HR70</t>
  </si>
  <si>
    <t>HR 160 SNELLA</t>
  </si>
  <si>
    <t>RAFFAELLA IDRO</t>
  </si>
  <si>
    <t>RAFFAELLA IDRO 2.0</t>
  </si>
  <si>
    <t>ISIDE IDRO 2.0</t>
  </si>
  <si>
    <t>MEGAN IDRO STEEL</t>
  </si>
  <si>
    <t>EVELYNE IDRO</t>
  </si>
  <si>
    <t>HRV 160 TOUCH</t>
  </si>
  <si>
    <t>BIOLUX 14</t>
  </si>
  <si>
    <t>BIOLUX 20</t>
  </si>
  <si>
    <t>HRV 100 TOUCH</t>
  </si>
  <si>
    <t>HRV 200 TOUCH</t>
  </si>
  <si>
    <t>AQUA ECOLOGIC 15</t>
  </si>
  <si>
    <t>VIRNA IDRO</t>
  </si>
  <si>
    <t>EVA STAMPAGGI</t>
  </si>
  <si>
    <t>HYDRO 20</t>
  </si>
  <si>
    <t>HYDRO KANTINA 24</t>
  </si>
  <si>
    <t>HYDRO KANTINA 20</t>
  </si>
  <si>
    <t>TOSCA 20</t>
  </si>
  <si>
    <t>HYDRO 15</t>
  </si>
  <si>
    <t>VYDA H 18</t>
  </si>
  <si>
    <t>KIRA H 18</t>
  </si>
  <si>
    <t>ITALIANA CAMINI</t>
  </si>
  <si>
    <t>LAYMA IDRO 18</t>
  </si>
  <si>
    <t>BLADE H 18</t>
  </si>
  <si>
    <t>VYDA H 22</t>
  </si>
  <si>
    <t>KIRA H 22</t>
  </si>
  <si>
    <t>BLADE H 22</t>
  </si>
  <si>
    <t>LAYMA IDRO 22</t>
  </si>
  <si>
    <t>Dani.TOPOVSEK@kovintrade.si</t>
  </si>
  <si>
    <t>drago.zulic@gmail.com</t>
  </si>
  <si>
    <t>andrej.krecic@mago.si</t>
  </si>
  <si>
    <t>vladimir.cergol@biodom27.si</t>
  </si>
  <si>
    <t xml:space="preserve">SEZNAM KURILNIH NAPRAV NA LESNO BIOMASO  </t>
  </si>
  <si>
    <t>Seznam kurilnih naprav na lesno biomaso za centralno ogrevanje stanovanjskih stavb je izključno informativne narave z namenom informirati zainteresirano javnost, katera naprava izpolnjuje pogoje trenutno aktualnih javnih pozivov in za katere ima Eko sklad j.s. vso potrebno tehnično dokumentacijo, s katero je izpolnjevanje navedenih pogojev izkazano.</t>
  </si>
  <si>
    <t>Opozarjamo, da je izbira proizvajalca naprave v izključni odgovornosti posameznika, ki bo proizvajalca in napravo izbral in se prijavil na aktualni javni poziv Eko sklada, j.s..</t>
  </si>
  <si>
    <t>ZAHTEVANA DOKUMENTACIJA ZA UVRSTITEV NA SEZNAM: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</si>
  <si>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</si>
  <si>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</si>
  <si>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</si>
  <si>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</si>
  <si>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</si>
  <si>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</si>
  <si>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</si>
  <si>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STONE AQUA 10</t>
  </si>
  <si>
    <t>PIRAMID STONE AQUA 10</t>
  </si>
  <si>
    <t>CLASSIC IRON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</si>
  <si>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</si>
  <si>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</si>
  <si>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</si>
  <si>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</si>
  <si>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</si>
  <si>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</si>
  <si>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</si>
  <si>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</si>
  <si>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</si>
  <si>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</si>
  <si>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</si>
  <si>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</si>
  <si>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</si>
  <si>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</si>
  <si>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</si>
  <si>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</si>
  <si>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</si>
  <si>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</si>
  <si>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</si>
  <si>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</si>
  <si>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</si>
  <si>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</si>
  <si>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</si>
  <si>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</si>
  <si>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</si>
  <si>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</si>
  <si>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</si>
  <si>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</si>
  <si>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</si>
  <si>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</si>
  <si>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</si>
  <si>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</si>
  <si>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</si>
  <si>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</si>
  <si>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</si>
  <si>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</si>
  <si>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</si>
  <si>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</si>
  <si>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</si>
  <si>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</si>
  <si>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</si>
  <si>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EGO HYDRO 12</t>
  </si>
  <si>
    <t>AMG S.p.A</t>
  </si>
  <si>
    <t>CENTROPELET ZV20</t>
  </si>
  <si>
    <t>CENTROPELET ZV24</t>
  </si>
  <si>
    <t>CENTROPELET ZV32</t>
  </si>
  <si>
    <t>CENTROPELET ZVB32</t>
  </si>
  <si>
    <t>LAFAT KOMERC</t>
  </si>
  <si>
    <t>KAMIN 25</t>
  </si>
  <si>
    <t>FRIDA 13</t>
  </si>
  <si>
    <t>KAMIN 15</t>
  </si>
  <si>
    <t>info@agni.si</t>
  </si>
  <si>
    <t>MURANO 15</t>
  </si>
  <si>
    <t>MURANO 18</t>
  </si>
  <si>
    <t>CS THERMOS SRL</t>
  </si>
  <si>
    <t>VENEXIA 15</t>
  </si>
  <si>
    <t>VENEXIA 18</t>
  </si>
  <si>
    <t>COSTANZA IDRO</t>
  </si>
  <si>
    <t>HRV 100 GLOBE</t>
  </si>
  <si>
    <t>FRIDA 17,5</t>
  </si>
  <si>
    <t>ILARIA</t>
  </si>
  <si>
    <t>ECOFIRE MIRRELLA IDRO 10</t>
  </si>
  <si>
    <t>ECOFIRE MIRRELLA IDRO 13</t>
  </si>
  <si>
    <t>ECOFIRE MIRRELLA IDRO 15</t>
  </si>
  <si>
    <t>ECOFIRE NOAH IDRO 12</t>
  </si>
  <si>
    <t>ECOFIRE KARYN IDRO 12</t>
  </si>
  <si>
    <t>HRB 150</t>
  </si>
  <si>
    <t>HRB 200</t>
  </si>
  <si>
    <t>KALON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</si>
  <si>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</si>
  <si>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</si>
  <si>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</si>
  <si>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</si>
  <si>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</si>
  <si>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</si>
  <si>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</si>
  <si>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</si>
  <si>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</si>
  <si>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</si>
  <si>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</si>
  <si>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</si>
  <si>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</si>
  <si>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</si>
  <si>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</si>
  <si>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</si>
  <si>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</si>
  <si>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</si>
  <si>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</si>
  <si>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</si>
  <si>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</si>
  <si>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</si>
  <si>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</si>
  <si>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</si>
  <si>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</si>
  <si>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</si>
  <si>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</si>
  <si>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</si>
  <si>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</si>
  <si>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</si>
  <si>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</si>
  <si>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</si>
  <si>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</si>
  <si>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</si>
  <si>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</si>
  <si>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</si>
  <si>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</si>
  <si>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</si>
  <si>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</si>
  <si>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</si>
  <si>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</si>
  <si>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</si>
  <si>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</si>
  <si>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</si>
  <si>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</si>
  <si>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</si>
  <si>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</si>
  <si>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</si>
  <si>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</si>
  <si>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</si>
  <si>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</si>
  <si>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</si>
  <si>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</si>
  <si>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</si>
  <si>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</si>
  <si>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PFP 22</t>
  </si>
  <si>
    <t>ALFA PLAM</t>
  </si>
  <si>
    <t>DINO</t>
  </si>
  <si>
    <t>BPH BIOLOGIC</t>
  </si>
  <si>
    <t>BIODOM H20</t>
  </si>
  <si>
    <t>BIOLOGIC H20</t>
  </si>
  <si>
    <t>Seznam kurilnih naprav za centralno ogrevanje stanovanjske stavbe na lesno biomaso - peletne peči z vodnim toplotnim prenosnikom (kamini) skladno s pogoji javnega poziva na podlagi toplotno-tehničnih karakteristik navedenih v merilnem poročilu testirano po standardu  SIST EN 14785 določenih pri nazivni toplotni moči (emisije določene pri normni temperaturi 273 K in tlaku 101,3 kPa ter računski vsebnosti kisika 13 % v suhih dimnih plinih):
  -  izkoristek kurilne naprave pri nazivni toplotni moči mora biti večji ali enak 91 %;
  -  vrednost emisij prašnih delcev mora biti manjša od 18 mg/m³;
  -  vrednost emisij ogljikovega monoksida (CO) pa manjša od 250 mg/m³.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</si>
  <si>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</si>
  <si>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</si>
  <si>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</si>
  <si>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• podatkovni list skladen z zahtevami Uredbe Komisije (EU) 2015/1189;</t>
  </si>
  <si>
    <t>• za peletno peč z vodnim toplotnim prenosnikom (kamin), merilno poročilo pri Evropski komisiji priglašenega preizkuševalnega laboratorija po Uredbi (EU) št. 305/2011, skladno s standardom SIST EN 14785:2006.</t>
  </si>
  <si>
    <t>POGOJI IN TEHNIČNE KARAKTERISTIKE KURILNIH NAPRAV SO NAVEDENE V JAVNIH POZIVIH</t>
  </si>
  <si>
    <t>VPISANE KURILNE NAPRAVE DOSEGAJO NASLEDNJE KARAKTERISTIKE:</t>
  </si>
  <si>
    <t xml:space="preserve">• pri kotlih z nazivno izhodno toplotno močjo 20 kW ali manj sezonska energijska učinkovitost pri ogrevanju prostorov ni manjša od 78 %; </t>
  </si>
  <si>
    <t xml:space="preserve">• pri kotlih z nazivno izhodno toplotno močjo več kot 20 kW sezonska energijska učinkovitost ogrevanja prostorov ni manjša od 80 %; </t>
  </si>
  <si>
    <t xml:space="preserve">• sezonske emisije ogljikovega monoksida pri ogrevanju prostorov ne presegajo 380 mg/m3 za kotle s samodejnim polnjenjem in 530 mg/m3 za kotle z ročnim polnjenjem; </t>
  </si>
  <si>
    <t xml:space="preserve">• sezonske emisije trdnih delcev pri ogrevanju prostorov ne presegajo 30 mg/m3 za kotle s samodejnim polnjenjem in 45 mg/m3 za kotle z ročnim polnjenjem; </t>
  </si>
  <si>
    <t>• kotel na lesno biomaso z ročnim polnjenjem goriva mora imeti za optimalno zgorevanje prigrajen hranilnik s prostornino zahtevano z Uredbo Komisije (EU) 2015/1189.</t>
  </si>
  <si>
    <t>Kotel na lesno biomaso z ročnim polnjenjem goriva mora imeti za optimalno zgorevanje prigrajen hranilnik s prostornino zahtevano z Uredbo Komisije (EU) 2015/1189.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</si>
  <si>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(VODNI TOPLOTNI ZBIRALNIK)</t>
    </r>
  </si>
  <si>
    <t>Osveženo 20.6.2019</t>
  </si>
  <si>
    <t xml:space="preserve">ZA JAVNI POZIV 74SUB-OB19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</si>
</sst>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color indexed="8"/>
      <name val="Arial"/>
      <family val="2"/>
      <charset val="238"/>
    </font>
    <font>
      <sz val="28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1" fontId="0" fillId="0" borderId="0" xfId="0" applyNumberFormat="1"/>
    <xf numFmtId="0" fontId="1" fillId="0" borderId="1" xfId="44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1" fillId="0" borderId="2" xfId="44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1" fillId="0" borderId="2" xfId="44" applyNumberFormat="1" applyFill="1" applyBorder="1" applyAlignment="1">
      <alignment horizontal="center" vertical="center"/>
    </xf>
    <xf numFmtId="0" fontId="11" fillId="0" borderId="1" xfId="44" applyFont="1" applyFill="1" applyBorder="1" applyAlignment="1">
      <alignment vertical="center" wrapText="1"/>
    </xf>
    <xf numFmtId="0" fontId="1" fillId="0" borderId="2" xfId="44" applyFont="1" applyFill="1" applyBorder="1" applyAlignment="1">
      <alignment vertical="center" wrapText="1"/>
    </xf>
    <xf numFmtId="1" fontId="1" fillId="0" borderId="2" xfId="44" applyNumberForma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1" xfId="43" applyFont="1" applyFill="1" applyBorder="1" applyAlignment="1">
      <alignment vertical="center" wrapText="1"/>
    </xf>
    <xf numFmtId="1" fontId="1" fillId="0" borderId="0" xfId="44" applyNumberForma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3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1" fillId="0" borderId="3" xfId="44" applyNumberFormat="1" applyFont="1" applyFill="1" applyBorder="1" applyAlignment="1">
      <alignment horizontal="center" vertical="center" wrapText="1"/>
    </xf>
    <xf numFmtId="0" fontId="1" fillId="0" borderId="4" xfId="44" applyFont="1" applyFill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" fillId="0" borderId="1" xfId="44" applyFont="1" applyFill="1" applyBorder="1" applyAlignment="1">
      <alignment horizontal="left" vertical="center" wrapText="1"/>
    </xf>
    <xf numFmtId="0" fontId="1" fillId="0" borderId="2" xfId="44" applyFont="1" applyFill="1" applyBorder="1" applyAlignment="1">
      <alignment horizontal="left" vertical="center" wrapText="1"/>
    </xf>
    <xf numFmtId="0" fontId="1" fillId="0" borderId="1" xfId="43" applyFont="1" applyFill="1" applyBorder="1" applyAlignment="1">
      <alignment horizontal="left" vertical="center" wrapText="1"/>
    </xf>
    <xf numFmtId="0" fontId="9" fillId="0" borderId="0" xfId="0" applyFont="1"/>
    <xf numFmtId="0" fontId="15" fillId="0" borderId="0" xfId="0" applyFont="1" applyAlignment="1">
      <alignment horizontal="center" vertical="center"/>
    </xf>
    <xf numFmtId="0" fontId="3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/>
    <xf numFmtId="0" fontId="1" fillId="0" borderId="2" xfId="43" applyFont="1" applyFill="1" applyBorder="1" applyAlignment="1">
      <alignment vertical="center" wrapText="1"/>
    </xf>
    <xf numFmtId="1" fontId="0" fillId="0" borderId="0" xfId="0" applyNumberFormat="1" applyFill="1"/>
    <xf numFmtId="0" fontId="0" fillId="0" borderId="0" xfId="0" applyFill="1"/>
    <xf numFmtId="0" fontId="26" fillId="0" borderId="0" xfId="1"/>
    <xf numFmtId="1" fontId="26" fillId="0" borderId="0" xfId="1" applyNumberFormat="1"/>
    <xf numFmtId="0" fontId="2" fillId="0" borderId="0" xfId="0" applyFont="1" applyAlignment="1">
      <alignment horizontal="left"/>
    </xf>
    <xf numFmtId="164" fontId="1" fillId="0" borderId="1" xfId="44" applyNumberFormat="1" applyFont="1" applyFill="1" applyBorder="1" applyAlignment="1">
      <alignment horizontal="center" vertical="center" wrapText="1"/>
    </xf>
    <xf numFmtId="164" fontId="1" fillId="0" borderId="0" xfId="44" applyNumberFormat="1" applyFont="1" applyFill="1" applyBorder="1" applyAlignment="1">
      <alignment horizontal="center" vertical="center" wrapText="1"/>
    </xf>
    <xf numFmtId="0" fontId="1" fillId="0" borderId="3" xfId="44" applyFont="1" applyFill="1" applyBorder="1" applyAlignment="1">
      <alignment vertical="center" wrapText="1"/>
    </xf>
    <xf numFmtId="14" fontId="0" fillId="0" borderId="0" xfId="0" applyNumberFormat="1"/>
    <xf numFmtId="0" fontId="18" fillId="0" borderId="0" xfId="0" applyFont="1" applyAlignment="1">
      <alignment horizontal="left" wrapText="1"/>
    </xf>
    <xf numFmtId="0" fontId="0" fillId="0" borderId="0" xfId="0" applyAlignment="1"/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64" fontId="1" fillId="0" borderId="5" xfId="44" applyNumberFormat="1" applyFont="1" applyFill="1" applyBorder="1" applyAlignment="1">
      <alignment horizontal="center" vertical="center" wrapText="1"/>
    </xf>
    <xf numFmtId="1" fontId="1" fillId="0" borderId="5" xfId="44" applyNumberForma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2" fillId="6" borderId="9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</cellXfs>
  <cellStyles count="45">
    <cellStyle name="Hiperpovezava" xfId="1" builtinId="8"/>
    <cellStyle name="Navadno" xfId="0" builtinId="0"/>
    <cellStyle name="Navadno 10" xfId="2"/>
    <cellStyle name="Navadno 11" xfId="3"/>
    <cellStyle name="Navadno 12" xfId="4"/>
    <cellStyle name="Navadno 13" xfId="5"/>
    <cellStyle name="Navadno 14" xfId="6"/>
    <cellStyle name="Navadno 15" xfId="7"/>
    <cellStyle name="Navadno 16" xfId="8"/>
    <cellStyle name="Navadno 17" xfId="9"/>
    <cellStyle name="Navadno 18" xfId="10"/>
    <cellStyle name="Navadno 19" xfId="11"/>
    <cellStyle name="Navadno 2" xfId="12"/>
    <cellStyle name="Navadno 20" xfId="13"/>
    <cellStyle name="Navadno 21" xfId="14"/>
    <cellStyle name="Navadno 22" xfId="15"/>
    <cellStyle name="Navadno 23" xfId="16"/>
    <cellStyle name="Navadno 24" xfId="17"/>
    <cellStyle name="Navadno 25" xfId="18"/>
    <cellStyle name="Navadno 26" xfId="19"/>
    <cellStyle name="Navadno 27" xfId="20"/>
    <cellStyle name="Navadno 28" xfId="21"/>
    <cellStyle name="Navadno 29" xfId="22"/>
    <cellStyle name="Navadno 3" xfId="23"/>
    <cellStyle name="Navadno 30" xfId="24"/>
    <cellStyle name="Navadno 31" xfId="25"/>
    <cellStyle name="Navadno 32" xfId="26"/>
    <cellStyle name="Navadno 33" xfId="27"/>
    <cellStyle name="Navadno 34" xfId="28"/>
    <cellStyle name="Navadno 35" xfId="29"/>
    <cellStyle name="Navadno 36" xfId="30"/>
    <cellStyle name="Navadno 37" xfId="31"/>
    <cellStyle name="Navadno 38" xfId="32"/>
    <cellStyle name="Navadno 39" xfId="33"/>
    <cellStyle name="Navadno 4" xfId="34"/>
    <cellStyle name="Navadno 40" xfId="35"/>
    <cellStyle name="Navadno 41" xfId="36"/>
    <cellStyle name="Navadno 42" xfId="37"/>
    <cellStyle name="Navadno 5" xfId="38"/>
    <cellStyle name="Navadno 6" xfId="39"/>
    <cellStyle name="Navadno 7" xfId="40"/>
    <cellStyle name="Navadno 8" xfId="41"/>
    <cellStyle name="Navadno 9" xfId="42"/>
    <cellStyle name="Normal_Sheet1" xfId="43"/>
    <cellStyle name="Normal_Sheet7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662940</xdr:colOff>
      <xdr:row>2</xdr:row>
      <xdr:rowOff>38100</xdr:rowOff>
    </xdr:from>
    <xdr:to>
      <xdr:col>7</xdr:col>
      <xdr:colOff>342900</xdr:colOff>
      <xdr:row>14</xdr:row>
      <xdr:rowOff>91440</xdr:rowOff>
    </xdr:to>
    <xdr:pic>
      <xdr:nvPicPr>
        <xdr:cNvPr id="739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640" y="388620"/>
          <a:ext cx="2247900" cy="2156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ndrej.krecic@mago.si" TargetMode="External"/><Relationship Id="rId2" Type="http://schemas.openxmlformats.org/officeDocument/2006/relationships/hyperlink" Target="mailto:drago.zulic@gmail.com" TargetMode="External"/><Relationship Id="rId1" Type="http://schemas.openxmlformats.org/officeDocument/2006/relationships/hyperlink" Target="mailto:Dani.TOPOVSEK@kovintrade.si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ladimir.cergol@biodom27.s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agni.s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K57"/>
  <sheetViews>
    <sheetView topLeftCell="A25" workbookViewId="0">
      <selection activeCell="R25" sqref="R25"/>
    </sheetView>
  </sheetViews>
  <sheetFormatPr defaultColWidth="9.109375" defaultRowHeight="13.8" x14ac:dyDescent="0.25"/>
  <cols>
    <col min="1" max="1" width="2.33203125" style="1" bestFit="1" customWidth="1"/>
    <col min="2" max="3" width="9.109375" style="1"/>
    <col min="4" max="4" width="10.109375" style="1" bestFit="1" customWidth="1"/>
    <col min="5" max="9" width="9.109375" style="1"/>
    <col min="10" max="10" width="14" style="1" bestFit="1" customWidth="1"/>
    <col min="11" max="16384" width="9.109375" style="1"/>
  </cols>
  <sheetData>
    <row r="18" spans="1:11" s="36" customFormat="1" ht="39.9" customHeight="1" x14ac:dyDescent="0.25">
      <c r="A18" s="59" t="s">
        <v>210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x14ac:dyDescent="0.25">
      <c r="A19" s="60" t="s">
        <v>369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2" spans="1:11" ht="30" customHeight="1" x14ac:dyDescent="0.25">
      <c r="A22" s="61" t="s">
        <v>370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30" customHeight="1" x14ac:dyDescent="0.25">
      <c r="J23" s="37"/>
      <c r="K23" s="37"/>
    </row>
    <row r="24" spans="1:11" ht="33.9" customHeight="1" x14ac:dyDescent="0.25">
      <c r="J24" s="37"/>
      <c r="K24" s="37"/>
    </row>
    <row r="25" spans="1:11" ht="62.25" customHeight="1" x14ac:dyDescent="0.25">
      <c r="A25" s="62" t="s">
        <v>211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customFormat="1" ht="45.75" customHeight="1" x14ac:dyDescent="0.25">
      <c r="A26" s="62" t="s">
        <v>212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customFormat="1" ht="30" customHeight="1" x14ac:dyDescent="0.25">
      <c r="A27" s="62" t="s">
        <v>153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customFormat="1" ht="15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</row>
    <row r="29" spans="1:11" customFormat="1" ht="15" customHeight="1" x14ac:dyDescent="0.25">
      <c r="B29" s="23"/>
      <c r="C29" s="23"/>
      <c r="D29" s="23"/>
      <c r="E29" s="23"/>
      <c r="F29" s="23"/>
      <c r="G29" s="23"/>
      <c r="H29" s="23"/>
      <c r="I29" s="23"/>
      <c r="J29" s="23"/>
    </row>
    <row r="30" spans="1:11" customFormat="1" ht="15" customHeight="1" x14ac:dyDescent="0.25">
      <c r="A30" s="64" t="s">
        <v>213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customFormat="1" ht="23.25" customHeight="1" x14ac:dyDescent="0.25">
      <c r="A31" s="62" t="s">
        <v>358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customFormat="1" ht="45.75" customHeight="1" x14ac:dyDescent="0.25">
      <c r="A32" s="62" t="s">
        <v>359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customFormat="1" ht="15" customHeight="1" x14ac:dyDescent="0.25">
      <c r="A34" s="64" t="s">
        <v>360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customFormat="1" ht="20.25" customHeight="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customFormat="1" ht="15" customHeight="1" x14ac:dyDescent="0.25">
      <c r="A38" s="64" t="s">
        <v>361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x14ac:dyDescent="0.25">
      <c r="A40" s="62" t="s">
        <v>362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x14ac:dyDescent="0.25">
      <c r="A42" s="62" t="s">
        <v>363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</row>
    <row r="44" spans="1:11" x14ac:dyDescent="0.25">
      <c r="A44" s="62" t="s">
        <v>365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  <row r="46" spans="1:11" x14ac:dyDescent="0.25">
      <c r="A46" s="62" t="s">
        <v>364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</row>
    <row r="48" spans="1:11" x14ac:dyDescent="0.25">
      <c r="A48" s="62" t="s">
        <v>366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</row>
    <row r="50" spans="1:11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1:11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1:11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x14ac:dyDescent="0.25">
      <c r="A55" s="63" t="s">
        <v>214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</row>
  </sheetData>
  <mergeCells count="17">
    <mergeCell ref="A46:K47"/>
    <mergeCell ref="A48:K49"/>
    <mergeCell ref="A34:K35"/>
    <mergeCell ref="A38:K39"/>
    <mergeCell ref="A40:K41"/>
    <mergeCell ref="A42:K43"/>
    <mergeCell ref="A44:K45"/>
    <mergeCell ref="A18:K18"/>
    <mergeCell ref="A19:K19"/>
    <mergeCell ref="A22:K22"/>
    <mergeCell ref="A25:K25"/>
    <mergeCell ref="A32:K32"/>
    <mergeCell ref="A55:K55"/>
    <mergeCell ref="A26:K26"/>
    <mergeCell ref="A27:K27"/>
    <mergeCell ref="A30:K30"/>
    <mergeCell ref="A31:K31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zoomScaleNormal="100" workbookViewId="0">
      <selection activeCell="L24" sqref="L24"/>
    </sheetView>
  </sheetViews>
  <sheetFormatPr defaultRowHeight="13.2" x14ac:dyDescent="0.25"/>
  <cols>
    <col min="1" max="1" width="21.6640625" customWidth="1"/>
    <col min="2" max="2" width="35.6640625" customWidth="1"/>
    <col min="3" max="3" width="15.6640625" customWidth="1"/>
    <col min="4" max="4" width="20.109375" customWidth="1"/>
    <col min="5" max="5" width="13.6640625" customWidth="1"/>
    <col min="6" max="6" width="19.33203125" customWidth="1"/>
    <col min="7" max="7" width="17.33203125" customWidth="1"/>
    <col min="8" max="8" width="10.88671875" hidden="1" customWidth="1"/>
    <col min="9" max="9" width="9.88671875" hidden="1" customWidth="1"/>
    <col min="10" max="10" width="9.109375" hidden="1" customWidth="1"/>
    <col min="11" max="11" width="9.109375" customWidth="1"/>
  </cols>
  <sheetData>
    <row r="1" spans="1:10" s="1" customFormat="1" ht="39.9" customHeight="1" x14ac:dyDescent="0.3">
      <c r="A1" s="66" t="s">
        <v>109</v>
      </c>
      <c r="B1" s="66"/>
      <c r="C1" s="66"/>
      <c r="D1" s="66"/>
      <c r="E1" s="66"/>
      <c r="F1" s="66"/>
      <c r="G1" s="66"/>
      <c r="H1" s="2"/>
    </row>
    <row r="2" spans="1:10" s="25" customFormat="1" ht="24.9" customHeight="1" x14ac:dyDescent="0.25">
      <c r="A2" s="66" t="s">
        <v>112</v>
      </c>
      <c r="B2" s="66"/>
      <c r="C2" s="66"/>
      <c r="D2" s="66"/>
      <c r="E2" s="66"/>
      <c r="F2" s="66"/>
      <c r="G2" s="66"/>
      <c r="H2" s="24"/>
    </row>
    <row r="3" spans="1:10" s="25" customFormat="1" ht="24.9" customHeight="1" x14ac:dyDescent="0.25">
      <c r="A3" s="68" t="s">
        <v>92</v>
      </c>
      <c r="B3" s="68"/>
      <c r="C3" s="68"/>
      <c r="D3" s="68"/>
      <c r="E3" s="68"/>
      <c r="F3" s="68"/>
      <c r="G3" s="68"/>
      <c r="H3" s="24"/>
    </row>
    <row r="4" spans="1:10" s="1" customFormat="1" ht="15" customHeight="1" x14ac:dyDescent="0.3">
      <c r="A4" s="3"/>
      <c r="B4" s="3"/>
      <c r="C4" s="3"/>
      <c r="D4" s="3"/>
    </row>
    <row r="5" spans="1:10" s="1" customFormat="1" ht="39.75" customHeight="1" x14ac:dyDescent="0.25">
      <c r="A5" s="67" t="s">
        <v>367</v>
      </c>
      <c r="B5" s="67"/>
      <c r="C5" s="67"/>
      <c r="D5" s="67"/>
      <c r="E5" s="67"/>
      <c r="F5" s="67"/>
      <c r="G5" s="67"/>
      <c r="H5" s="40"/>
    </row>
    <row r="6" spans="1:10" s="1" customFormat="1" ht="15" customHeight="1" x14ac:dyDescent="0.25">
      <c r="C6" s="5"/>
    </row>
    <row r="7" spans="1:10" s="6" customFormat="1" ht="66" customHeight="1" x14ac:dyDescent="0.25">
      <c r="A7" s="18" t="s">
        <v>23</v>
      </c>
      <c r="B7" s="18" t="s">
        <v>24</v>
      </c>
      <c r="C7" s="18" t="s">
        <v>26</v>
      </c>
      <c r="D7" s="18" t="s">
        <v>355</v>
      </c>
      <c r="E7" s="18" t="s">
        <v>356</v>
      </c>
      <c r="F7" s="18" t="s">
        <v>357</v>
      </c>
      <c r="G7" s="18" t="s">
        <v>368</v>
      </c>
    </row>
    <row r="8" spans="1:10" ht="15" customHeight="1" x14ac:dyDescent="0.25">
      <c r="A8" s="16"/>
      <c r="B8" s="8"/>
      <c r="C8" s="11"/>
      <c r="D8" s="12"/>
      <c r="E8" s="11"/>
      <c r="F8" s="11"/>
      <c r="G8" s="17"/>
      <c r="H8" s="44" t="s">
        <v>206</v>
      </c>
      <c r="I8">
        <f t="shared" ref="I8:I26" si="0">C8*55</f>
        <v>0</v>
      </c>
      <c r="J8" t="e">
        <f>#REF!*12</f>
        <v>#REF!</v>
      </c>
    </row>
    <row r="9" spans="1:10" ht="15" customHeight="1" x14ac:dyDescent="0.25">
      <c r="A9" s="16"/>
      <c r="B9" s="8"/>
      <c r="C9" s="11"/>
      <c r="D9" s="12"/>
      <c r="E9" s="11"/>
      <c r="F9" s="11"/>
      <c r="G9" s="17"/>
      <c r="I9">
        <f t="shared" si="0"/>
        <v>0</v>
      </c>
      <c r="J9" t="e">
        <f>#REF!*12</f>
        <v>#REF!</v>
      </c>
    </row>
    <row r="10" spans="1:10" ht="15" customHeight="1" x14ac:dyDescent="0.25">
      <c r="A10" s="16"/>
      <c r="B10" s="8"/>
      <c r="C10" s="11"/>
      <c r="D10" s="12"/>
      <c r="E10" s="11"/>
      <c r="F10" s="11"/>
      <c r="G10" s="17"/>
      <c r="H10" s="44" t="s">
        <v>207</v>
      </c>
      <c r="I10">
        <f t="shared" si="0"/>
        <v>0</v>
      </c>
      <c r="J10" t="e">
        <f>#REF!*12</f>
        <v>#REF!</v>
      </c>
    </row>
    <row r="11" spans="1:10" ht="15" customHeight="1" x14ac:dyDescent="0.25">
      <c r="A11" s="16"/>
      <c r="B11" s="8"/>
      <c r="C11" s="11"/>
      <c r="D11" s="12"/>
      <c r="E11" s="11"/>
      <c r="F11" s="11"/>
      <c r="G11" s="17"/>
      <c r="I11">
        <f t="shared" si="0"/>
        <v>0</v>
      </c>
      <c r="J11" t="e">
        <f>#REF!*12</f>
        <v>#REF!</v>
      </c>
    </row>
    <row r="12" spans="1:10" ht="15" customHeight="1" x14ac:dyDescent="0.25">
      <c r="A12" s="16"/>
      <c r="B12" s="8"/>
      <c r="C12" s="11"/>
      <c r="D12" s="12"/>
      <c r="E12" s="11"/>
      <c r="F12" s="11"/>
      <c r="G12" s="17"/>
      <c r="I12">
        <f t="shared" si="0"/>
        <v>0</v>
      </c>
      <c r="J12" t="e">
        <f>#REF!*12</f>
        <v>#REF!</v>
      </c>
    </row>
    <row r="13" spans="1:10" ht="15" customHeight="1" x14ac:dyDescent="0.25">
      <c r="A13" s="16"/>
      <c r="B13" s="8"/>
      <c r="C13" s="11"/>
      <c r="D13" s="12"/>
      <c r="E13" s="11"/>
      <c r="F13" s="11"/>
      <c r="G13" s="17"/>
      <c r="I13">
        <f t="shared" si="0"/>
        <v>0</v>
      </c>
      <c r="J13" t="e">
        <f>#REF!*12</f>
        <v>#REF!</v>
      </c>
    </row>
    <row r="14" spans="1:10" ht="15" customHeight="1" x14ac:dyDescent="0.25">
      <c r="A14" s="16"/>
      <c r="B14" s="8"/>
      <c r="C14" s="11"/>
      <c r="D14" s="12"/>
      <c r="E14" s="11"/>
      <c r="F14" s="11"/>
      <c r="G14" s="17"/>
      <c r="I14">
        <f t="shared" si="0"/>
        <v>0</v>
      </c>
      <c r="J14" t="e">
        <f>#REF!*12</f>
        <v>#REF!</v>
      </c>
    </row>
    <row r="15" spans="1:10" ht="15" customHeight="1" x14ac:dyDescent="0.25">
      <c r="A15" s="16"/>
      <c r="B15" s="8"/>
      <c r="C15" s="11"/>
      <c r="D15" s="12"/>
      <c r="E15" s="11"/>
      <c r="F15" s="11"/>
      <c r="G15" s="17"/>
      <c r="H15" s="45" t="s">
        <v>208</v>
      </c>
      <c r="I15">
        <f t="shared" si="0"/>
        <v>0</v>
      </c>
      <c r="J15" t="e">
        <f>#REF!*12</f>
        <v>#REF!</v>
      </c>
    </row>
    <row r="16" spans="1:10" ht="15" customHeight="1" x14ac:dyDescent="0.25">
      <c r="A16" s="16"/>
      <c r="B16" s="8"/>
      <c r="C16" s="11"/>
      <c r="D16" s="12"/>
      <c r="E16" s="11"/>
      <c r="F16" s="11"/>
      <c r="G16" s="17"/>
      <c r="H16" s="7"/>
      <c r="I16">
        <f t="shared" si="0"/>
        <v>0</v>
      </c>
      <c r="J16" t="e">
        <f>#REF!*12</f>
        <v>#REF!</v>
      </c>
    </row>
    <row r="17" spans="1:10" ht="15" customHeight="1" x14ac:dyDescent="0.25">
      <c r="A17" s="16"/>
      <c r="B17" s="8"/>
      <c r="C17" s="11"/>
      <c r="D17" s="12"/>
      <c r="E17" s="11"/>
      <c r="F17" s="11"/>
      <c r="G17" s="17"/>
      <c r="H17" s="7"/>
      <c r="I17">
        <f t="shared" si="0"/>
        <v>0</v>
      </c>
      <c r="J17" t="e">
        <f>#REF!*12</f>
        <v>#REF!</v>
      </c>
    </row>
    <row r="18" spans="1:10" ht="15" customHeight="1" x14ac:dyDescent="0.25">
      <c r="A18" s="16"/>
      <c r="B18" s="8"/>
      <c r="C18" s="11"/>
      <c r="D18" s="12"/>
      <c r="E18" s="11"/>
      <c r="F18" s="11"/>
      <c r="G18" s="17"/>
      <c r="H18" s="7"/>
      <c r="I18">
        <f t="shared" si="0"/>
        <v>0</v>
      </c>
      <c r="J18" t="e">
        <f>#REF!*12</f>
        <v>#REF!</v>
      </c>
    </row>
    <row r="19" spans="1:10" ht="15" customHeight="1" x14ac:dyDescent="0.25">
      <c r="A19" s="16"/>
      <c r="B19" s="8"/>
      <c r="C19" s="11"/>
      <c r="D19" s="12"/>
      <c r="E19" s="11"/>
      <c r="F19" s="11"/>
      <c r="G19" s="17"/>
      <c r="H19" s="7"/>
      <c r="I19">
        <f t="shared" si="0"/>
        <v>0</v>
      </c>
      <c r="J19" t="e">
        <f>#REF!*12</f>
        <v>#REF!</v>
      </c>
    </row>
    <row r="20" spans="1:10" ht="15" customHeight="1" x14ac:dyDescent="0.25">
      <c r="A20" s="16"/>
      <c r="B20" s="8"/>
      <c r="C20" s="11"/>
      <c r="D20" s="12"/>
      <c r="E20" s="11"/>
      <c r="F20" s="11"/>
      <c r="G20" s="17"/>
      <c r="H20" s="7"/>
      <c r="I20">
        <f t="shared" si="0"/>
        <v>0</v>
      </c>
      <c r="J20" t="e">
        <f>#REF!*12</f>
        <v>#REF!</v>
      </c>
    </row>
    <row r="21" spans="1:10" s="43" customFormat="1" ht="15" customHeight="1" x14ac:dyDescent="0.25">
      <c r="A21" s="16"/>
      <c r="B21" s="8"/>
      <c r="C21" s="11"/>
      <c r="D21" s="13"/>
      <c r="E21" s="11"/>
      <c r="F21" s="11"/>
      <c r="G21" s="14"/>
      <c r="H21" s="42"/>
      <c r="I21" s="43">
        <f t="shared" si="0"/>
        <v>0</v>
      </c>
      <c r="J21" s="43" t="e">
        <f>#REF!*12</f>
        <v>#REF!</v>
      </c>
    </row>
    <row r="22" spans="1:10" s="43" customFormat="1" ht="15" customHeight="1" x14ac:dyDescent="0.25">
      <c r="A22" s="16"/>
      <c r="B22" s="8"/>
      <c r="C22" s="11"/>
      <c r="D22" s="13"/>
      <c r="E22" s="11"/>
      <c r="F22" s="11"/>
      <c r="G22" s="14"/>
      <c r="H22" s="42"/>
      <c r="I22" s="43">
        <f t="shared" si="0"/>
        <v>0</v>
      </c>
      <c r="J22" s="43" t="e">
        <f>#REF!*12</f>
        <v>#REF!</v>
      </c>
    </row>
    <row r="23" spans="1:10" s="43" customFormat="1" ht="15" customHeight="1" x14ac:dyDescent="0.25">
      <c r="A23" s="16"/>
      <c r="B23" s="8"/>
      <c r="C23" s="11"/>
      <c r="D23" s="13"/>
      <c r="E23" s="11"/>
      <c r="F23" s="11"/>
      <c r="G23" s="14"/>
      <c r="H23" s="42"/>
      <c r="I23" s="43">
        <f t="shared" si="0"/>
        <v>0</v>
      </c>
      <c r="J23" s="43" t="e">
        <f>#REF!*12</f>
        <v>#REF!</v>
      </c>
    </row>
    <row r="24" spans="1:10" s="43" customFormat="1" ht="15" customHeight="1" x14ac:dyDescent="0.25">
      <c r="A24" s="16"/>
      <c r="B24" s="8"/>
      <c r="C24" s="11"/>
      <c r="D24" s="13"/>
      <c r="E24" s="11"/>
      <c r="F24" s="11"/>
      <c r="G24" s="14"/>
      <c r="H24" s="42"/>
      <c r="I24" s="43">
        <f t="shared" si="0"/>
        <v>0</v>
      </c>
      <c r="J24" s="43" t="e">
        <f>#REF!*12</f>
        <v>#REF!</v>
      </c>
    </row>
    <row r="25" spans="1:10" s="43" customFormat="1" ht="15" customHeight="1" x14ac:dyDescent="0.25">
      <c r="A25" s="16"/>
      <c r="B25" s="8"/>
      <c r="C25" s="11"/>
      <c r="D25" s="12"/>
      <c r="E25" s="11"/>
      <c r="F25" s="11"/>
      <c r="G25" s="17"/>
      <c r="H25" s="42"/>
      <c r="I25" s="43">
        <f t="shared" si="0"/>
        <v>0</v>
      </c>
      <c r="J25" s="43" t="e">
        <f>#REF!*12</f>
        <v>#REF!</v>
      </c>
    </row>
    <row r="26" spans="1:10" s="43" customFormat="1" ht="15" customHeight="1" x14ac:dyDescent="0.25">
      <c r="A26" s="16"/>
      <c r="B26" s="8"/>
      <c r="C26" s="11"/>
      <c r="D26" s="12"/>
      <c r="E26" s="11"/>
      <c r="F26" s="11"/>
      <c r="G26" s="17"/>
      <c r="H26" s="42"/>
      <c r="I26" s="43">
        <f t="shared" si="0"/>
        <v>0</v>
      </c>
      <c r="J26" s="43" t="e">
        <f>#REF!*12</f>
        <v>#REF!</v>
      </c>
    </row>
    <row r="27" spans="1:10" ht="15" customHeight="1" x14ac:dyDescent="0.25"/>
    <row r="28" spans="1:10" ht="15" customHeight="1" x14ac:dyDescent="0.25"/>
    <row r="29" spans="1:10" ht="15" customHeight="1" x14ac:dyDescent="0.25"/>
    <row r="30" spans="1:10" ht="15" customHeight="1" x14ac:dyDescent="0.25"/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</sheetData>
  <mergeCells count="4">
    <mergeCell ref="A1:G1"/>
    <mergeCell ref="A5:G5"/>
    <mergeCell ref="A2:G2"/>
    <mergeCell ref="A3:G3"/>
  </mergeCells>
  <phoneticPr fontId="5" type="noConversion"/>
  <hyperlinks>
    <hyperlink ref="H8" r:id="rId1"/>
    <hyperlink ref="H10" r:id="rId2"/>
    <hyperlink ref="H15" r:id="rId3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99" fitToHeight="0" orientation="landscape" r:id="rId4"/>
  <headerFooter alignWithMargins="0">
    <oddFooter>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C6" sqref="C6:F6"/>
    </sheetView>
  </sheetViews>
  <sheetFormatPr defaultRowHeight="13.2" x14ac:dyDescent="0.25"/>
  <cols>
    <col min="1" max="1" width="21.6640625" customWidth="1"/>
    <col min="2" max="2" width="30.6640625" customWidth="1"/>
    <col min="3" max="3" width="19" customWidth="1"/>
    <col min="4" max="4" width="19.6640625" customWidth="1"/>
    <col min="5" max="5" width="17.5546875" customWidth="1"/>
    <col min="6" max="6" width="20.44140625" customWidth="1"/>
    <col min="7" max="8" width="9.109375" hidden="1" customWidth="1"/>
    <col min="9" max="9" width="0" hidden="1" customWidth="1"/>
    <col min="13" max="13" width="9.109375" customWidth="1"/>
  </cols>
  <sheetData>
    <row r="1" spans="1:6" s="1" customFormat="1" ht="39.9" customHeight="1" x14ac:dyDescent="0.25">
      <c r="A1" s="66" t="s">
        <v>109</v>
      </c>
      <c r="B1" s="66"/>
      <c r="C1" s="66"/>
      <c r="D1" s="66"/>
      <c r="E1" s="66"/>
      <c r="F1" s="66"/>
    </row>
    <row r="2" spans="1:6" s="25" customFormat="1" ht="24.9" customHeight="1" x14ac:dyDescent="0.25">
      <c r="A2" s="66" t="s">
        <v>113</v>
      </c>
      <c r="B2" s="66"/>
      <c r="C2" s="66"/>
      <c r="D2" s="66"/>
      <c r="E2" s="66"/>
      <c r="F2" s="66"/>
    </row>
    <row r="3" spans="1:6" s="25" customFormat="1" ht="24.9" customHeight="1" x14ac:dyDescent="0.25">
      <c r="A3" s="61" t="s">
        <v>91</v>
      </c>
      <c r="B3" s="61"/>
      <c r="C3" s="61"/>
      <c r="D3" s="61"/>
      <c r="E3" s="61"/>
      <c r="F3" s="61"/>
    </row>
    <row r="4" spans="1:6" s="1" customFormat="1" ht="15" customHeight="1" x14ac:dyDescent="0.3">
      <c r="A4" s="3"/>
      <c r="B4" s="3"/>
      <c r="C4" s="3"/>
      <c r="D4" s="3"/>
    </row>
    <row r="5" spans="1:6" s="1" customFormat="1" ht="15" customHeight="1" x14ac:dyDescent="0.25">
      <c r="A5" s="4"/>
      <c r="B5" s="4"/>
      <c r="C5" s="4"/>
      <c r="D5" s="4"/>
      <c r="E5" s="4"/>
      <c r="F5" s="4"/>
    </row>
    <row r="6" spans="1:6" s="1" customFormat="1" ht="66" customHeight="1" x14ac:dyDescent="0.25">
      <c r="A6" s="18" t="s">
        <v>23</v>
      </c>
      <c r="B6" s="18" t="s">
        <v>24</v>
      </c>
      <c r="C6" s="18" t="s">
        <v>26</v>
      </c>
      <c r="D6" s="18" t="s">
        <v>355</v>
      </c>
      <c r="E6" s="18" t="s">
        <v>356</v>
      </c>
      <c r="F6" s="18" t="s">
        <v>357</v>
      </c>
    </row>
    <row r="7" spans="1:6" ht="15" customHeight="1" x14ac:dyDescent="0.25">
      <c r="A7" s="16"/>
      <c r="B7" s="8"/>
      <c r="C7" s="11"/>
      <c r="D7" s="12"/>
      <c r="E7" s="11"/>
      <c r="F7" s="11"/>
    </row>
    <row r="8" spans="1:6" ht="15" customHeight="1" x14ac:dyDescent="0.25">
      <c r="A8" s="16"/>
      <c r="B8" s="8"/>
      <c r="C8" s="11"/>
      <c r="D8" s="12"/>
      <c r="E8" s="11"/>
      <c r="F8" s="11"/>
    </row>
    <row r="9" spans="1:6" ht="15" customHeight="1" x14ac:dyDescent="0.25">
      <c r="A9" s="16"/>
      <c r="B9" s="8"/>
      <c r="C9" s="11"/>
      <c r="D9" s="12"/>
      <c r="E9" s="11"/>
      <c r="F9" s="11"/>
    </row>
    <row r="10" spans="1:6" ht="15" customHeight="1" x14ac:dyDescent="0.25">
      <c r="A10" s="16"/>
      <c r="B10" s="8"/>
      <c r="C10" s="11"/>
      <c r="D10" s="12"/>
      <c r="E10" s="11"/>
      <c r="F10" s="11"/>
    </row>
    <row r="11" spans="1:6" ht="15" customHeight="1" x14ac:dyDescent="0.25">
      <c r="A11" s="16"/>
      <c r="B11" s="8"/>
      <c r="C11" s="11"/>
      <c r="D11" s="12"/>
      <c r="E11" s="11"/>
      <c r="F11" s="11"/>
    </row>
    <row r="12" spans="1:6" ht="15" customHeight="1" x14ac:dyDescent="0.25">
      <c r="A12" s="16"/>
      <c r="B12" s="8"/>
      <c r="C12" s="11"/>
      <c r="D12" s="12"/>
      <c r="E12" s="11"/>
      <c r="F12" s="11"/>
    </row>
    <row r="13" spans="1:6" ht="15" customHeight="1" x14ac:dyDescent="0.25">
      <c r="A13" s="16"/>
      <c r="B13" s="8"/>
      <c r="C13" s="11"/>
      <c r="D13" s="13"/>
      <c r="E13" s="11"/>
      <c r="F13" s="11"/>
    </row>
    <row r="14" spans="1:6" ht="15" customHeight="1" x14ac:dyDescent="0.25">
      <c r="A14" s="16"/>
      <c r="B14" s="8"/>
      <c r="C14" s="11"/>
      <c r="D14" s="12"/>
      <c r="E14" s="11"/>
      <c r="F14" s="11"/>
    </row>
    <row r="15" spans="1:6" ht="15" customHeight="1" x14ac:dyDescent="0.25">
      <c r="A15" s="16"/>
      <c r="B15" s="8"/>
      <c r="C15" s="11"/>
      <c r="D15" s="12"/>
      <c r="E15" s="11"/>
      <c r="F15" s="11"/>
    </row>
    <row r="16" spans="1:6" ht="15" customHeight="1" x14ac:dyDescent="0.25">
      <c r="A16" s="16"/>
      <c r="B16" s="8"/>
      <c r="C16" s="11"/>
      <c r="D16" s="12"/>
      <c r="E16" s="11"/>
      <c r="F16" s="11"/>
    </row>
    <row r="17" spans="1:7" ht="15" customHeight="1" x14ac:dyDescent="0.25">
      <c r="A17" s="16"/>
      <c r="B17" s="8"/>
      <c r="C17" s="11"/>
      <c r="D17" s="12"/>
      <c r="E17" s="11"/>
      <c r="F17" s="11"/>
    </row>
    <row r="18" spans="1:7" ht="15" customHeight="1" x14ac:dyDescent="0.25">
      <c r="A18" s="16"/>
      <c r="B18" s="8"/>
      <c r="C18" s="11"/>
      <c r="D18" s="12"/>
      <c r="E18" s="11"/>
      <c r="F18" s="11"/>
    </row>
    <row r="19" spans="1:7" ht="15" customHeight="1" x14ac:dyDescent="0.25">
      <c r="A19" s="16"/>
      <c r="B19" s="8"/>
      <c r="C19" s="11"/>
      <c r="D19" s="12"/>
      <c r="E19" s="11"/>
      <c r="F19" s="11"/>
    </row>
    <row r="20" spans="1:7" ht="15" customHeight="1" x14ac:dyDescent="0.25">
      <c r="A20" s="16"/>
      <c r="B20" s="8"/>
      <c r="C20" s="11"/>
      <c r="D20" s="12"/>
      <c r="E20" s="11"/>
      <c r="F20" s="11"/>
    </row>
    <row r="21" spans="1:7" ht="15" customHeight="1" x14ac:dyDescent="0.25">
      <c r="A21" s="16"/>
      <c r="B21" s="8"/>
      <c r="C21" s="11"/>
      <c r="D21" s="12"/>
      <c r="E21" s="11"/>
      <c r="F21" s="11"/>
    </row>
    <row r="22" spans="1:7" ht="15" customHeight="1" x14ac:dyDescent="0.25">
      <c r="A22" s="16"/>
      <c r="B22" s="8"/>
      <c r="C22" s="11"/>
      <c r="D22" s="12"/>
      <c r="E22" s="11"/>
      <c r="F22" s="11"/>
    </row>
    <row r="23" spans="1:7" ht="15" customHeight="1" x14ac:dyDescent="0.25">
      <c r="A23" s="16"/>
      <c r="B23" s="8"/>
      <c r="C23" s="11"/>
      <c r="D23" s="12"/>
      <c r="E23" s="11"/>
      <c r="F23" s="11"/>
      <c r="G23" s="44" t="s">
        <v>209</v>
      </c>
    </row>
    <row r="24" spans="1:7" ht="15" customHeight="1" x14ac:dyDescent="0.25">
      <c r="A24" s="16"/>
      <c r="B24" s="8"/>
      <c r="C24" s="11"/>
      <c r="D24" s="12"/>
      <c r="E24" s="11"/>
      <c r="F24" s="11"/>
    </row>
    <row r="25" spans="1:7" ht="15" customHeight="1" x14ac:dyDescent="0.25">
      <c r="A25" s="16"/>
      <c r="B25" s="8"/>
      <c r="C25" s="11"/>
      <c r="D25" s="12"/>
      <c r="E25" s="11"/>
      <c r="F25" s="11"/>
    </row>
    <row r="26" spans="1:7" ht="15" customHeight="1" x14ac:dyDescent="0.25">
      <c r="A26" s="16"/>
      <c r="B26" s="8"/>
      <c r="C26" s="11"/>
      <c r="D26" s="12"/>
      <c r="E26" s="11"/>
      <c r="F26" s="11"/>
    </row>
    <row r="27" spans="1:7" ht="15" customHeight="1" x14ac:dyDescent="0.25">
      <c r="A27" s="16"/>
      <c r="B27" s="8"/>
      <c r="C27" s="11"/>
      <c r="D27" s="12"/>
      <c r="E27" s="11"/>
      <c r="F27" s="11"/>
    </row>
    <row r="28" spans="1:7" ht="15" customHeight="1" x14ac:dyDescent="0.25">
      <c r="A28" s="16"/>
      <c r="B28" s="8"/>
      <c r="C28" s="11"/>
      <c r="D28" s="12"/>
      <c r="E28" s="11"/>
      <c r="F28" s="11"/>
    </row>
  </sheetData>
  <mergeCells count="3">
    <mergeCell ref="A1:F1"/>
    <mergeCell ref="A3:F3"/>
    <mergeCell ref="A2:F2"/>
  </mergeCells>
  <phoneticPr fontId="5" type="noConversion"/>
  <hyperlinks>
    <hyperlink ref="G23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2"/>
  <headerFooter alignWithMargins="0">
    <oddFooter>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B1" zoomScaleNormal="100" workbookViewId="0">
      <selection activeCell="S9" sqref="S9"/>
    </sheetView>
  </sheetViews>
  <sheetFormatPr defaultRowHeight="13.2" x14ac:dyDescent="0.25"/>
  <cols>
    <col min="1" max="1" width="21.6640625" customWidth="1"/>
    <col min="2" max="2" width="25.6640625" customWidth="1"/>
    <col min="3" max="3" width="15.88671875" customWidth="1"/>
    <col min="4" max="4" width="18.5546875" customWidth="1"/>
    <col min="5" max="5" width="13.88671875" customWidth="1"/>
    <col min="6" max="6" width="19.44140625" customWidth="1"/>
    <col min="7" max="7" width="15.6640625" customWidth="1"/>
    <col min="8" max="8" width="18" customWidth="1"/>
    <col min="9" max="9" width="15.5546875" customWidth="1"/>
    <col min="10" max="10" width="18.33203125" customWidth="1"/>
    <col min="11" max="11" width="16.109375" customWidth="1"/>
    <col min="12" max="12" width="5.33203125" customWidth="1"/>
    <col min="13" max="13" width="16.109375" hidden="1" customWidth="1"/>
    <col min="14" max="15" width="9.109375" hidden="1" customWidth="1"/>
  </cols>
  <sheetData>
    <row r="1" spans="1:14" s="1" customFormat="1" ht="39.9" customHeight="1" x14ac:dyDescent="0.25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4" s="25" customFormat="1" ht="24.9" customHeight="1" x14ac:dyDescent="0.25">
      <c r="A2" s="66" t="s">
        <v>114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4" s="25" customFormat="1" ht="24.9" customHeight="1" x14ac:dyDescent="0.25">
      <c r="A3" s="61" t="s">
        <v>115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4" s="1" customFormat="1" ht="15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4" s="1" customFormat="1" ht="15" customHeight="1" x14ac:dyDescent="0.25">
      <c r="A5" s="4"/>
      <c r="B5" s="67" t="s">
        <v>367</v>
      </c>
      <c r="C5" s="67"/>
      <c r="D5" s="67"/>
      <c r="E5" s="67"/>
      <c r="F5" s="67"/>
      <c r="G5" s="67"/>
      <c r="H5" s="67"/>
      <c r="I5" s="65"/>
      <c r="J5" s="65"/>
      <c r="K5" s="65"/>
    </row>
    <row r="6" spans="1:14" s="1" customFormat="1" ht="15" customHeight="1" thickBot="1" x14ac:dyDescent="0.3">
      <c r="A6" s="4"/>
      <c r="B6" s="51"/>
      <c r="C6" s="51"/>
      <c r="D6" s="51"/>
      <c r="E6" s="51"/>
      <c r="F6" s="51"/>
      <c r="G6" s="51"/>
      <c r="H6" s="51"/>
      <c r="I6" s="4"/>
      <c r="J6" s="4"/>
    </row>
    <row r="7" spans="1:14" s="1" customFormat="1" ht="15" customHeight="1" thickBot="1" x14ac:dyDescent="0.35">
      <c r="A7" s="4"/>
      <c r="B7" s="4"/>
      <c r="C7" s="70" t="s">
        <v>91</v>
      </c>
      <c r="D7" s="71"/>
      <c r="E7" s="71"/>
      <c r="F7" s="72"/>
      <c r="G7" s="73" t="s">
        <v>92</v>
      </c>
      <c r="H7" s="74"/>
      <c r="I7" s="74"/>
      <c r="J7" s="74"/>
      <c r="K7" s="75"/>
    </row>
    <row r="8" spans="1:14" s="1" customFormat="1" ht="66" customHeight="1" thickBot="1" x14ac:dyDescent="0.3">
      <c r="A8" s="18" t="s">
        <v>23</v>
      </c>
      <c r="B8" s="18" t="s">
        <v>24</v>
      </c>
      <c r="C8" s="53" t="s">
        <v>26</v>
      </c>
      <c r="D8" s="53" t="s">
        <v>355</v>
      </c>
      <c r="E8" s="53" t="s">
        <v>356</v>
      </c>
      <c r="F8" s="54" t="s">
        <v>357</v>
      </c>
      <c r="G8" s="57" t="s">
        <v>26</v>
      </c>
      <c r="H8" s="58" t="s">
        <v>355</v>
      </c>
      <c r="I8" s="58" t="s">
        <v>356</v>
      </c>
      <c r="J8" s="58" t="s">
        <v>357</v>
      </c>
      <c r="K8" s="18" t="s">
        <v>368</v>
      </c>
    </row>
    <row r="9" spans="1:14" ht="15" customHeight="1" x14ac:dyDescent="0.25">
      <c r="A9" s="30"/>
      <c r="B9" s="32"/>
      <c r="C9" s="11"/>
      <c r="D9" s="12"/>
      <c r="E9" s="11"/>
      <c r="F9" s="11"/>
      <c r="G9" s="55"/>
      <c r="H9" s="55"/>
      <c r="I9" s="55"/>
      <c r="J9" s="55"/>
      <c r="K9" s="56"/>
      <c r="M9">
        <f>G9*55</f>
        <v>0</v>
      </c>
      <c r="N9">
        <f>K9*12</f>
        <v>0</v>
      </c>
    </row>
    <row r="10" spans="1:14" ht="15" customHeight="1" x14ac:dyDescent="0.25">
      <c r="A10" s="30"/>
      <c r="B10" s="32"/>
      <c r="C10" s="11"/>
      <c r="D10" s="12"/>
      <c r="E10" s="11"/>
      <c r="F10" s="11"/>
      <c r="G10" s="11"/>
      <c r="H10" s="11"/>
      <c r="I10" s="11"/>
      <c r="J10" s="11"/>
      <c r="K10" s="14"/>
      <c r="M10">
        <f>G10*55</f>
        <v>0</v>
      </c>
      <c r="N10">
        <f>K10*12</f>
        <v>0</v>
      </c>
    </row>
    <row r="11" spans="1:14" ht="15" customHeight="1" x14ac:dyDescent="0.25">
      <c r="A11" s="30"/>
      <c r="B11" s="32"/>
      <c r="C11" s="11"/>
      <c r="D11" s="12"/>
      <c r="E11" s="11"/>
      <c r="F11" s="11"/>
      <c r="G11" s="11"/>
      <c r="H11" s="11"/>
      <c r="I11" s="11"/>
      <c r="J11" s="11"/>
      <c r="K11" s="14"/>
      <c r="M11">
        <f>G11*55</f>
        <v>0</v>
      </c>
      <c r="N11">
        <f>K11*12</f>
        <v>0</v>
      </c>
    </row>
    <row r="12" spans="1:14" ht="15" customHeight="1" x14ac:dyDescent="0.25">
      <c r="A12" s="30"/>
      <c r="B12" s="32"/>
      <c r="C12" s="11"/>
      <c r="D12" s="12"/>
      <c r="E12" s="11"/>
      <c r="F12" s="11"/>
      <c r="G12" s="11"/>
      <c r="H12" s="11"/>
      <c r="I12" s="11"/>
      <c r="J12" s="11"/>
      <c r="K12" s="14"/>
      <c r="M12">
        <f t="shared" ref="M12:M31" si="0">G12*55</f>
        <v>0</v>
      </c>
      <c r="N12">
        <f t="shared" ref="N12:N31" si="1">K12*12</f>
        <v>0</v>
      </c>
    </row>
    <row r="13" spans="1:14" ht="15" customHeight="1" x14ac:dyDescent="0.25">
      <c r="A13" s="30"/>
      <c r="B13" s="32"/>
      <c r="C13" s="11"/>
      <c r="D13" s="12"/>
      <c r="E13" s="11"/>
      <c r="F13" s="11"/>
      <c r="G13" s="11"/>
      <c r="H13" s="11"/>
      <c r="I13" s="11"/>
      <c r="J13" s="11"/>
      <c r="K13" s="14"/>
      <c r="M13">
        <f t="shared" si="0"/>
        <v>0</v>
      </c>
      <c r="N13">
        <f t="shared" si="1"/>
        <v>0</v>
      </c>
    </row>
    <row r="14" spans="1:14" ht="15" customHeight="1" x14ac:dyDescent="0.25">
      <c r="A14" s="30"/>
      <c r="B14" s="32"/>
      <c r="C14" s="11"/>
      <c r="D14" s="12"/>
      <c r="E14" s="11"/>
      <c r="F14" s="11"/>
      <c r="G14" s="11"/>
      <c r="H14" s="11"/>
      <c r="I14" s="11"/>
      <c r="J14" s="11"/>
      <c r="K14" s="14"/>
      <c r="M14">
        <f t="shared" si="0"/>
        <v>0</v>
      </c>
      <c r="N14">
        <f t="shared" si="1"/>
        <v>0</v>
      </c>
    </row>
    <row r="15" spans="1:14" ht="15" customHeight="1" x14ac:dyDescent="0.25">
      <c r="A15" s="30"/>
      <c r="B15" s="32"/>
      <c r="C15" s="11"/>
      <c r="D15" s="12"/>
      <c r="E15" s="11"/>
      <c r="F15" s="11"/>
      <c r="G15" s="11"/>
      <c r="H15" s="11"/>
      <c r="I15" s="11"/>
      <c r="J15" s="11"/>
      <c r="K15" s="14"/>
      <c r="M15">
        <f t="shared" si="0"/>
        <v>0</v>
      </c>
      <c r="N15">
        <f t="shared" si="1"/>
        <v>0</v>
      </c>
    </row>
    <row r="16" spans="1:14" ht="15" customHeight="1" x14ac:dyDescent="0.25">
      <c r="A16" s="30"/>
      <c r="B16" s="32"/>
      <c r="C16" s="11"/>
      <c r="D16" s="12"/>
      <c r="E16" s="11"/>
      <c r="F16" s="11"/>
      <c r="G16" s="11"/>
      <c r="H16" s="11"/>
      <c r="I16" s="11"/>
      <c r="J16" s="11"/>
      <c r="K16" s="14"/>
      <c r="M16">
        <f t="shared" si="0"/>
        <v>0</v>
      </c>
      <c r="N16">
        <f t="shared" si="1"/>
        <v>0</v>
      </c>
    </row>
    <row r="17" spans="1:14" ht="15" customHeight="1" x14ac:dyDescent="0.25">
      <c r="A17" s="30"/>
      <c r="B17" s="33"/>
      <c r="C17" s="11"/>
      <c r="D17" s="12"/>
      <c r="E17" s="11"/>
      <c r="F17" s="11"/>
      <c r="G17" s="11"/>
      <c r="H17" s="12"/>
      <c r="I17" s="11"/>
      <c r="J17" s="11"/>
      <c r="K17" s="14"/>
      <c r="M17">
        <f t="shared" si="0"/>
        <v>0</v>
      </c>
      <c r="N17">
        <f t="shared" si="1"/>
        <v>0</v>
      </c>
    </row>
    <row r="18" spans="1:14" ht="15" customHeight="1" x14ac:dyDescent="0.25">
      <c r="A18" s="30"/>
      <c r="B18" s="33"/>
      <c r="C18" s="11"/>
      <c r="D18" s="12"/>
      <c r="E18" s="11"/>
      <c r="F18" s="11"/>
      <c r="G18" s="11"/>
      <c r="H18" s="12"/>
      <c r="I18" s="11"/>
      <c r="J18" s="11"/>
      <c r="K18" s="14"/>
      <c r="M18">
        <f t="shared" si="0"/>
        <v>0</v>
      </c>
      <c r="N18">
        <f t="shared" si="1"/>
        <v>0</v>
      </c>
    </row>
    <row r="19" spans="1:14" ht="15" customHeight="1" x14ac:dyDescent="0.25">
      <c r="A19" s="30"/>
      <c r="B19" s="33"/>
      <c r="C19" s="11"/>
      <c r="D19" s="12"/>
      <c r="E19" s="11"/>
      <c r="F19" s="11"/>
      <c r="G19" s="11"/>
      <c r="H19" s="12"/>
      <c r="I19" s="11"/>
      <c r="J19" s="11"/>
      <c r="K19" s="14"/>
      <c r="M19">
        <f>G19*55</f>
        <v>0</v>
      </c>
      <c r="N19">
        <f>K19*12</f>
        <v>0</v>
      </c>
    </row>
    <row r="20" spans="1:14" ht="15" customHeight="1" x14ac:dyDescent="0.25">
      <c r="A20" s="30"/>
      <c r="B20" s="33"/>
      <c r="C20" s="11"/>
      <c r="D20" s="12"/>
      <c r="E20" s="11"/>
      <c r="F20" s="11"/>
      <c r="G20" s="11"/>
      <c r="H20" s="12"/>
      <c r="I20" s="11"/>
      <c r="J20" s="11"/>
      <c r="K20" s="14"/>
      <c r="M20">
        <f>G20*55</f>
        <v>0</v>
      </c>
      <c r="N20">
        <f>K20*12</f>
        <v>0</v>
      </c>
    </row>
    <row r="21" spans="1:14" ht="15" customHeight="1" x14ac:dyDescent="0.25">
      <c r="A21" s="30"/>
      <c r="B21" s="33"/>
      <c r="C21" s="11"/>
      <c r="D21" s="12"/>
      <c r="E21" s="11"/>
      <c r="F21" s="11"/>
      <c r="G21" s="11"/>
      <c r="H21" s="12"/>
      <c r="I21" s="11"/>
      <c r="J21" s="11"/>
      <c r="K21" s="14"/>
      <c r="M21">
        <f>G21*55</f>
        <v>0</v>
      </c>
      <c r="N21">
        <f>K21*12</f>
        <v>0</v>
      </c>
    </row>
    <row r="22" spans="1:14" ht="15" customHeight="1" x14ac:dyDescent="0.25">
      <c r="A22" s="30"/>
      <c r="B22" s="34"/>
      <c r="C22" s="11"/>
      <c r="D22" s="12"/>
      <c r="E22" s="11"/>
      <c r="F22" s="11"/>
      <c r="G22" s="11"/>
      <c r="H22" s="12"/>
      <c r="I22" s="11"/>
      <c r="J22" s="11"/>
      <c r="K22" s="14"/>
      <c r="M22">
        <f t="shared" si="0"/>
        <v>0</v>
      </c>
      <c r="N22">
        <f t="shared" si="1"/>
        <v>0</v>
      </c>
    </row>
    <row r="23" spans="1:14" ht="15" customHeight="1" x14ac:dyDescent="0.25">
      <c r="A23" s="30"/>
      <c r="B23" s="34"/>
      <c r="C23" s="11"/>
      <c r="D23" s="12"/>
      <c r="E23" s="11"/>
      <c r="F23" s="11"/>
      <c r="G23" s="11"/>
      <c r="H23" s="12"/>
      <c r="I23" s="11"/>
      <c r="J23" s="11"/>
      <c r="K23" s="14"/>
      <c r="M23">
        <f t="shared" si="0"/>
        <v>0</v>
      </c>
      <c r="N23">
        <f t="shared" si="1"/>
        <v>0</v>
      </c>
    </row>
    <row r="24" spans="1:14" ht="15" customHeight="1" x14ac:dyDescent="0.25">
      <c r="A24" s="30"/>
      <c r="B24" s="34"/>
      <c r="C24" s="11"/>
      <c r="D24" s="12"/>
      <c r="E24" s="11"/>
      <c r="F24" s="11"/>
      <c r="G24" s="11"/>
      <c r="H24" s="12"/>
      <c r="I24" s="11"/>
      <c r="J24" s="11"/>
      <c r="K24" s="14"/>
      <c r="M24">
        <f t="shared" si="0"/>
        <v>0</v>
      </c>
      <c r="N24">
        <f t="shared" si="1"/>
        <v>0</v>
      </c>
    </row>
    <row r="25" spans="1:14" ht="15" customHeight="1" x14ac:dyDescent="0.25">
      <c r="A25" s="30"/>
      <c r="B25" s="34"/>
      <c r="C25" s="11"/>
      <c r="D25" s="12"/>
      <c r="E25" s="11"/>
      <c r="F25" s="11"/>
      <c r="G25" s="11"/>
      <c r="H25" s="12"/>
      <c r="I25" s="11"/>
      <c r="J25" s="11"/>
      <c r="K25" s="14"/>
      <c r="M25">
        <f t="shared" si="0"/>
        <v>0</v>
      </c>
      <c r="N25">
        <f t="shared" si="1"/>
        <v>0</v>
      </c>
    </row>
    <row r="26" spans="1:14" ht="15" customHeight="1" x14ac:dyDescent="0.25">
      <c r="A26" s="30"/>
      <c r="B26" s="34"/>
      <c r="C26" s="11"/>
      <c r="D26" s="12"/>
      <c r="E26" s="11"/>
      <c r="F26" s="11"/>
      <c r="G26" s="11"/>
      <c r="H26" s="12"/>
      <c r="I26" s="11"/>
      <c r="J26" s="11"/>
      <c r="K26" s="14"/>
      <c r="M26">
        <f t="shared" si="0"/>
        <v>0</v>
      </c>
      <c r="N26">
        <f t="shared" si="1"/>
        <v>0</v>
      </c>
    </row>
    <row r="27" spans="1:14" ht="15" customHeight="1" x14ac:dyDescent="0.25">
      <c r="A27" s="31"/>
      <c r="B27" s="34"/>
      <c r="C27" s="11"/>
      <c r="D27" s="12"/>
      <c r="E27" s="11"/>
      <c r="F27" s="11"/>
      <c r="G27" s="11"/>
      <c r="H27" s="12"/>
      <c r="I27" s="11"/>
      <c r="J27" s="11"/>
      <c r="K27" s="14"/>
      <c r="M27">
        <f t="shared" si="0"/>
        <v>0</v>
      </c>
      <c r="N27">
        <f t="shared" si="1"/>
        <v>0</v>
      </c>
    </row>
    <row r="28" spans="1:14" ht="15" customHeight="1" x14ac:dyDescent="0.25">
      <c r="A28" s="31"/>
      <c r="B28" s="34"/>
      <c r="C28" s="11"/>
      <c r="D28" s="12"/>
      <c r="E28" s="11"/>
      <c r="F28" s="11"/>
      <c r="G28" s="11"/>
      <c r="H28" s="12"/>
      <c r="I28" s="11"/>
      <c r="J28" s="11"/>
      <c r="K28" s="14"/>
      <c r="M28">
        <f t="shared" si="0"/>
        <v>0</v>
      </c>
      <c r="N28">
        <f t="shared" si="1"/>
        <v>0</v>
      </c>
    </row>
    <row r="29" spans="1:14" ht="15" customHeight="1" x14ac:dyDescent="0.25">
      <c r="A29" s="31"/>
      <c r="B29" s="34"/>
      <c r="C29" s="11"/>
      <c r="D29" s="12"/>
      <c r="E29" s="11"/>
      <c r="F29" s="11"/>
      <c r="G29" s="11"/>
      <c r="H29" s="12"/>
      <c r="I29" s="11"/>
      <c r="J29" s="11"/>
      <c r="K29" s="14"/>
      <c r="M29">
        <f t="shared" si="0"/>
        <v>0</v>
      </c>
      <c r="N29">
        <f t="shared" si="1"/>
        <v>0</v>
      </c>
    </row>
    <row r="30" spans="1:14" ht="15" customHeight="1" x14ac:dyDescent="0.25">
      <c r="A30" s="16"/>
      <c r="B30" s="8"/>
      <c r="C30" s="11"/>
      <c r="D30" s="12"/>
      <c r="E30" s="11"/>
      <c r="F30" s="11"/>
      <c r="G30" s="11"/>
      <c r="H30" s="12"/>
      <c r="I30" s="11"/>
      <c r="J30" s="11"/>
      <c r="K30" s="14"/>
      <c r="M30">
        <f t="shared" si="0"/>
        <v>0</v>
      </c>
      <c r="N30">
        <f t="shared" si="1"/>
        <v>0</v>
      </c>
    </row>
    <row r="31" spans="1:14" ht="15" customHeight="1" x14ac:dyDescent="0.25">
      <c r="A31" s="16"/>
      <c r="B31" s="8"/>
      <c r="C31" s="11"/>
      <c r="D31" s="12"/>
      <c r="E31" s="11"/>
      <c r="F31" s="11"/>
      <c r="G31" s="11"/>
      <c r="H31" s="12"/>
      <c r="I31" s="11"/>
      <c r="J31" s="11"/>
      <c r="K31" s="14"/>
      <c r="M31">
        <f t="shared" si="0"/>
        <v>0</v>
      </c>
      <c r="N31">
        <f t="shared" si="1"/>
        <v>0</v>
      </c>
    </row>
    <row r="32" spans="1:14" ht="15" customHeight="1" x14ac:dyDescent="0.25">
      <c r="A32" s="16"/>
      <c r="B32" s="8"/>
      <c r="C32" s="11"/>
      <c r="D32" s="12"/>
      <c r="E32" s="11"/>
      <c r="F32" s="11"/>
      <c r="G32" s="11"/>
      <c r="H32" s="12"/>
      <c r="I32" s="11"/>
      <c r="J32" s="11"/>
      <c r="K32" s="14"/>
      <c r="M32">
        <f t="shared" ref="M32:M46" si="2">G32*55</f>
        <v>0</v>
      </c>
      <c r="N32">
        <f t="shared" ref="N32:N46" si="3">K32*12</f>
        <v>0</v>
      </c>
    </row>
    <row r="33" spans="1:15" ht="15" customHeight="1" x14ac:dyDescent="0.25">
      <c r="A33" s="16"/>
      <c r="B33" s="8"/>
      <c r="C33" s="11"/>
      <c r="D33" s="12"/>
      <c r="E33" s="11"/>
      <c r="F33" s="11"/>
      <c r="G33" s="11"/>
      <c r="H33" s="12"/>
      <c r="I33" s="11"/>
      <c r="J33" s="11"/>
      <c r="K33" s="14"/>
      <c r="M33">
        <f t="shared" si="2"/>
        <v>0</v>
      </c>
      <c r="N33">
        <f t="shared" si="3"/>
        <v>0</v>
      </c>
    </row>
    <row r="34" spans="1:15" ht="15" customHeight="1" x14ac:dyDescent="0.25">
      <c r="A34" s="16"/>
      <c r="B34" s="8"/>
      <c r="C34" s="11"/>
      <c r="D34" s="12"/>
      <c r="E34" s="11"/>
      <c r="F34" s="11"/>
      <c r="G34" s="11"/>
      <c r="H34" s="12"/>
      <c r="I34" s="11"/>
      <c r="J34" s="11"/>
      <c r="K34" s="14"/>
      <c r="M34">
        <f t="shared" si="2"/>
        <v>0</v>
      </c>
      <c r="N34">
        <f t="shared" si="3"/>
        <v>0</v>
      </c>
    </row>
    <row r="35" spans="1:15" ht="15" customHeight="1" x14ac:dyDescent="0.25">
      <c r="A35" s="16"/>
      <c r="B35" s="8"/>
      <c r="C35" s="11"/>
      <c r="D35" s="12"/>
      <c r="E35" s="11"/>
      <c r="F35" s="11"/>
      <c r="G35" s="11"/>
      <c r="H35" s="12"/>
      <c r="I35" s="11"/>
      <c r="J35" s="11"/>
      <c r="K35" s="14"/>
      <c r="M35">
        <f t="shared" si="2"/>
        <v>0</v>
      </c>
      <c r="N35">
        <f t="shared" si="3"/>
        <v>0</v>
      </c>
    </row>
    <row r="36" spans="1:15" ht="15" customHeight="1" x14ac:dyDescent="0.25">
      <c r="A36" s="16"/>
      <c r="B36" s="8"/>
      <c r="C36" s="11"/>
      <c r="D36" s="12"/>
      <c r="E36" s="11"/>
      <c r="F36" s="11"/>
      <c r="G36" s="11"/>
      <c r="H36" s="12"/>
      <c r="I36" s="11"/>
      <c r="J36" s="11"/>
      <c r="K36" s="14"/>
      <c r="M36">
        <f t="shared" si="2"/>
        <v>0</v>
      </c>
      <c r="N36">
        <f t="shared" si="3"/>
        <v>0</v>
      </c>
    </row>
    <row r="37" spans="1:15" ht="15" customHeight="1" x14ac:dyDescent="0.25">
      <c r="A37" s="49"/>
      <c r="B37" s="8"/>
      <c r="C37" s="11"/>
      <c r="D37" s="12"/>
      <c r="E37" s="11"/>
      <c r="F37" s="11"/>
      <c r="G37" s="11"/>
      <c r="H37" s="12"/>
      <c r="I37" s="11"/>
      <c r="J37" s="11"/>
      <c r="K37" s="14"/>
      <c r="M37">
        <f t="shared" si="2"/>
        <v>0</v>
      </c>
      <c r="N37">
        <f t="shared" si="3"/>
        <v>0</v>
      </c>
    </row>
    <row r="38" spans="1:15" ht="15" customHeight="1" x14ac:dyDescent="0.25">
      <c r="A38" s="49"/>
      <c r="B38" s="32"/>
      <c r="C38" s="11"/>
      <c r="D38" s="12"/>
      <c r="E38" s="11"/>
      <c r="F38" s="11"/>
      <c r="G38" s="11"/>
      <c r="H38" s="12"/>
      <c r="I38" s="11"/>
      <c r="J38" s="11"/>
      <c r="K38" s="14"/>
      <c r="M38">
        <f t="shared" si="2"/>
        <v>0</v>
      </c>
      <c r="N38">
        <f t="shared" si="3"/>
        <v>0</v>
      </c>
    </row>
    <row r="39" spans="1:15" ht="15" customHeight="1" x14ac:dyDescent="0.25">
      <c r="A39" s="49"/>
      <c r="B39" s="32"/>
      <c r="C39" s="11"/>
      <c r="D39" s="12"/>
      <c r="E39" s="11"/>
      <c r="F39" s="11"/>
      <c r="G39" s="11"/>
      <c r="H39" s="12"/>
      <c r="I39" s="11"/>
      <c r="J39" s="11"/>
      <c r="K39" s="14"/>
      <c r="M39">
        <f t="shared" si="2"/>
        <v>0</v>
      </c>
      <c r="N39">
        <f t="shared" si="3"/>
        <v>0</v>
      </c>
    </row>
    <row r="40" spans="1:15" ht="15" customHeight="1" x14ac:dyDescent="0.25">
      <c r="A40" s="31"/>
      <c r="B40" s="34"/>
      <c r="C40" s="11"/>
      <c r="D40" s="12"/>
      <c r="E40" s="11"/>
      <c r="F40" s="11"/>
      <c r="G40" s="11"/>
      <c r="H40" s="12"/>
      <c r="I40" s="11"/>
      <c r="J40" s="11"/>
      <c r="K40" s="14"/>
      <c r="M40">
        <f t="shared" si="2"/>
        <v>0</v>
      </c>
      <c r="N40">
        <f t="shared" si="3"/>
        <v>0</v>
      </c>
      <c r="O40" s="44" t="s">
        <v>275</v>
      </c>
    </row>
    <row r="41" spans="1:15" ht="15" customHeight="1" x14ac:dyDescent="0.25">
      <c r="A41" s="31"/>
      <c r="B41" s="34"/>
      <c r="C41" s="11"/>
      <c r="D41" s="12"/>
      <c r="E41" s="11"/>
      <c r="F41" s="11"/>
      <c r="G41" s="11"/>
      <c r="H41" s="12"/>
      <c r="I41" s="11"/>
      <c r="J41" s="11"/>
      <c r="K41" s="14"/>
      <c r="M41">
        <f t="shared" si="2"/>
        <v>0</v>
      </c>
      <c r="N41">
        <f t="shared" si="3"/>
        <v>0</v>
      </c>
    </row>
    <row r="42" spans="1:15" ht="15" customHeight="1" x14ac:dyDescent="0.25">
      <c r="A42" s="31"/>
      <c r="B42" s="34"/>
      <c r="C42" s="11"/>
      <c r="D42" s="12"/>
      <c r="E42" s="11"/>
      <c r="F42" s="11"/>
      <c r="G42" s="11"/>
      <c r="H42" s="12"/>
      <c r="I42" s="11"/>
      <c r="J42" s="11"/>
      <c r="K42" s="14"/>
      <c r="M42">
        <f t="shared" si="2"/>
        <v>0</v>
      </c>
      <c r="N42">
        <f t="shared" si="3"/>
        <v>0</v>
      </c>
    </row>
    <row r="43" spans="1:15" ht="15" customHeight="1" x14ac:dyDescent="0.25">
      <c r="A43" s="31"/>
      <c r="B43" s="34"/>
      <c r="C43" s="11"/>
      <c r="D43" s="12"/>
      <c r="E43" s="11"/>
      <c r="F43" s="11"/>
      <c r="G43" s="11"/>
      <c r="H43" s="12"/>
      <c r="I43" s="11"/>
      <c r="J43" s="11"/>
      <c r="K43" s="14"/>
      <c r="M43">
        <f t="shared" si="2"/>
        <v>0</v>
      </c>
      <c r="N43">
        <f t="shared" si="3"/>
        <v>0</v>
      </c>
    </row>
    <row r="44" spans="1:15" ht="15" customHeight="1" x14ac:dyDescent="0.25">
      <c r="A44" s="31"/>
      <c r="B44" s="34"/>
      <c r="C44" s="11"/>
      <c r="D44" s="12"/>
      <c r="E44" s="11"/>
      <c r="F44" s="11"/>
      <c r="G44" s="11"/>
      <c r="H44" s="12"/>
      <c r="I44" s="11"/>
      <c r="J44" s="11"/>
      <c r="K44" s="14"/>
      <c r="M44">
        <f t="shared" si="2"/>
        <v>0</v>
      </c>
      <c r="N44">
        <f t="shared" si="3"/>
        <v>0</v>
      </c>
    </row>
    <row r="45" spans="1:15" x14ac:dyDescent="0.25">
      <c r="A45" s="16"/>
      <c r="B45" s="8"/>
      <c r="C45" s="11"/>
      <c r="D45" s="12"/>
      <c r="E45" s="11"/>
      <c r="F45" s="11"/>
      <c r="G45" s="11"/>
      <c r="H45" s="12"/>
      <c r="I45" s="11"/>
      <c r="J45" s="11"/>
      <c r="K45" s="14"/>
      <c r="M45">
        <f t="shared" si="2"/>
        <v>0</v>
      </c>
      <c r="N45">
        <f t="shared" si="3"/>
        <v>0</v>
      </c>
    </row>
    <row r="46" spans="1:15" x14ac:dyDescent="0.25">
      <c r="A46" s="16"/>
      <c r="B46" s="8"/>
      <c r="C46" s="11"/>
      <c r="D46" s="12"/>
      <c r="E46" s="11"/>
      <c r="F46" s="11"/>
      <c r="G46" s="11"/>
      <c r="H46" s="12"/>
      <c r="I46" s="11"/>
      <c r="J46" s="11"/>
      <c r="K46" s="14"/>
      <c r="M46">
        <f t="shared" si="2"/>
        <v>0</v>
      </c>
      <c r="N46">
        <f t="shared" si="3"/>
        <v>0</v>
      </c>
    </row>
    <row r="47" spans="1:15" x14ac:dyDescent="0.25">
      <c r="A47" s="30"/>
      <c r="B47" s="32"/>
      <c r="C47" s="11"/>
      <c r="D47" s="12"/>
      <c r="E47" s="11"/>
      <c r="F47" s="11"/>
      <c r="G47" s="11"/>
      <c r="H47" s="12"/>
      <c r="I47" s="11"/>
      <c r="J47" s="11"/>
      <c r="K47" s="14"/>
      <c r="M47">
        <f>G47*55</f>
        <v>0</v>
      </c>
      <c r="N47">
        <f>K47*12</f>
        <v>0</v>
      </c>
    </row>
    <row r="52" ht="23.25" customHeight="1" x14ac:dyDescent="0.25"/>
    <row r="54" ht="35.25" customHeight="1" x14ac:dyDescent="0.25"/>
    <row r="55" ht="36.75" customHeight="1" x14ac:dyDescent="0.25"/>
  </sheetData>
  <mergeCells count="7">
    <mergeCell ref="A1:K1"/>
    <mergeCell ref="A4:K4"/>
    <mergeCell ref="A2:K2"/>
    <mergeCell ref="B5:K5"/>
    <mergeCell ref="C7:F7"/>
    <mergeCell ref="G7:K7"/>
    <mergeCell ref="A3:K3"/>
  </mergeCells>
  <hyperlinks>
    <hyperlink ref="O40" r:id="rId1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68" orientation="landscape" r:id="rId2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zoomScaleNormal="100" workbookViewId="0">
      <selection activeCell="H4" sqref="H4"/>
    </sheetView>
  </sheetViews>
  <sheetFormatPr defaultRowHeight="13.2" x14ac:dyDescent="0.25"/>
  <cols>
    <col min="1" max="1" width="21.6640625" customWidth="1"/>
    <col min="2" max="2" width="30.6640625" customWidth="1"/>
    <col min="3" max="3" width="21.44140625" customWidth="1"/>
    <col min="4" max="4" width="19.6640625" customWidth="1"/>
    <col min="5" max="5" width="16.88671875" customWidth="1"/>
    <col min="6" max="6" width="19" customWidth="1"/>
  </cols>
  <sheetData>
    <row r="1" spans="1:6" s="1" customFormat="1" ht="39.9" customHeight="1" x14ac:dyDescent="0.25">
      <c r="A1" s="66" t="s">
        <v>109</v>
      </c>
      <c r="B1" s="66"/>
      <c r="C1" s="66"/>
      <c r="D1" s="66"/>
      <c r="E1" s="66"/>
      <c r="F1" s="66"/>
    </row>
    <row r="2" spans="1:6" s="25" customFormat="1" ht="24.9" customHeight="1" x14ac:dyDescent="0.25">
      <c r="A2" s="66" t="s">
        <v>113</v>
      </c>
      <c r="B2" s="66"/>
      <c r="C2" s="66"/>
      <c r="D2" s="66"/>
      <c r="E2" s="66"/>
      <c r="F2" s="66"/>
    </row>
    <row r="3" spans="1:6" s="25" customFormat="1" ht="24.9" customHeight="1" x14ac:dyDescent="0.25">
      <c r="A3" s="61" t="s">
        <v>110</v>
      </c>
      <c r="B3" s="61"/>
      <c r="C3" s="61"/>
      <c r="D3" s="61"/>
      <c r="E3" s="61"/>
      <c r="F3" s="61"/>
    </row>
    <row r="4" spans="1:6" s="1" customFormat="1" ht="15" customHeight="1" x14ac:dyDescent="0.3">
      <c r="A4" s="3"/>
      <c r="B4" s="3"/>
      <c r="C4" s="3"/>
      <c r="D4" s="3"/>
    </row>
    <row r="5" spans="1:6" s="1" customFormat="1" ht="15" customHeight="1" x14ac:dyDescent="0.25">
      <c r="A5" s="4"/>
      <c r="B5" s="4"/>
      <c r="C5" s="4"/>
      <c r="D5" s="4"/>
      <c r="E5" s="4"/>
      <c r="F5" s="4"/>
    </row>
    <row r="6" spans="1:6" s="1" customFormat="1" ht="66" customHeight="1" x14ac:dyDescent="0.25">
      <c r="A6" s="18" t="s">
        <v>23</v>
      </c>
      <c r="B6" s="18" t="s">
        <v>24</v>
      </c>
      <c r="C6" s="18" t="s">
        <v>26</v>
      </c>
      <c r="D6" s="18" t="s">
        <v>355</v>
      </c>
      <c r="E6" s="18" t="s">
        <v>356</v>
      </c>
      <c r="F6" s="18" t="s">
        <v>357</v>
      </c>
    </row>
    <row r="7" spans="1:6" ht="15" customHeight="1" x14ac:dyDescent="0.25">
      <c r="A7" s="16"/>
      <c r="B7" s="8"/>
      <c r="C7" s="11"/>
      <c r="D7" s="12"/>
      <c r="E7" s="11"/>
      <c r="F7" s="11"/>
    </row>
    <row r="8" spans="1:6" ht="15" customHeight="1" x14ac:dyDescent="0.25">
      <c r="A8" s="16"/>
      <c r="B8" s="8"/>
      <c r="C8" s="11"/>
      <c r="D8" s="12"/>
      <c r="E8" s="11"/>
      <c r="F8" s="11"/>
    </row>
    <row r="9" spans="1:6" ht="15" customHeight="1" x14ac:dyDescent="0.25">
      <c r="A9" s="16"/>
      <c r="B9" s="8"/>
      <c r="C9" s="11"/>
      <c r="D9" s="12"/>
      <c r="E9" s="11"/>
      <c r="F9" s="11"/>
    </row>
    <row r="10" spans="1:6" ht="15" customHeight="1" x14ac:dyDescent="0.25">
      <c r="A10" s="16"/>
      <c r="B10" s="8"/>
      <c r="C10" s="11"/>
      <c r="D10" s="12"/>
      <c r="E10" s="11"/>
      <c r="F10" s="11"/>
    </row>
    <row r="11" spans="1:6" ht="15" customHeight="1" x14ac:dyDescent="0.25">
      <c r="A11" s="16"/>
      <c r="B11" s="8"/>
      <c r="C11" s="11"/>
      <c r="D11" s="12"/>
      <c r="E11" s="11"/>
      <c r="F11" s="11"/>
    </row>
    <row r="12" spans="1:6" ht="15" customHeight="1" x14ac:dyDescent="0.25">
      <c r="A12" s="16"/>
      <c r="B12" s="8"/>
      <c r="C12" s="11"/>
      <c r="D12" s="12"/>
      <c r="E12" s="11"/>
      <c r="F12" s="11"/>
    </row>
    <row r="13" spans="1:6" ht="15" customHeight="1" x14ac:dyDescent="0.25">
      <c r="A13" s="16"/>
      <c r="B13" s="8"/>
      <c r="C13" s="11"/>
      <c r="D13" s="12"/>
      <c r="E13" s="11"/>
      <c r="F13" s="11"/>
    </row>
    <row r="14" spans="1:6" ht="15" customHeight="1" x14ac:dyDescent="0.25">
      <c r="A14" s="16"/>
      <c r="B14" s="8"/>
      <c r="C14" s="11"/>
      <c r="D14" s="12"/>
      <c r="E14" s="11"/>
      <c r="F14" s="11"/>
    </row>
    <row r="15" spans="1:6" ht="15" customHeight="1" x14ac:dyDescent="0.25">
      <c r="A15" s="16"/>
      <c r="B15" s="8"/>
      <c r="C15" s="11"/>
      <c r="D15" s="12"/>
      <c r="E15" s="11"/>
      <c r="F15" s="11"/>
    </row>
    <row r="16" spans="1:6" ht="15" customHeight="1" x14ac:dyDescent="0.25">
      <c r="A16" s="16"/>
      <c r="B16" s="8"/>
      <c r="C16" s="11"/>
      <c r="D16" s="12"/>
      <c r="E16" s="11"/>
      <c r="F16" s="11"/>
    </row>
    <row r="17" spans="1:6" ht="15" customHeight="1" x14ac:dyDescent="0.25">
      <c r="A17" s="16"/>
      <c r="B17" s="8"/>
      <c r="C17" s="11"/>
      <c r="D17" s="12"/>
      <c r="E17" s="11"/>
      <c r="F17" s="11"/>
    </row>
    <row r="18" spans="1:6" ht="15" customHeight="1" x14ac:dyDescent="0.25">
      <c r="A18" s="16"/>
      <c r="B18" s="8"/>
      <c r="C18" s="11"/>
      <c r="D18" s="12"/>
      <c r="E18" s="11"/>
      <c r="F18" s="11"/>
    </row>
    <row r="19" spans="1:6" ht="15" customHeight="1" x14ac:dyDescent="0.25">
      <c r="A19" s="16"/>
      <c r="B19" s="8"/>
      <c r="C19" s="11"/>
      <c r="D19" s="12"/>
      <c r="E19" s="11"/>
      <c r="F19" s="11"/>
    </row>
    <row r="20" spans="1:6" ht="15" customHeight="1" x14ac:dyDescent="0.25">
      <c r="A20" s="16"/>
      <c r="B20" s="8"/>
      <c r="C20" s="11"/>
      <c r="D20" s="12"/>
      <c r="E20" s="11"/>
      <c r="F20" s="11"/>
    </row>
    <row r="21" spans="1:6" ht="15" customHeight="1" x14ac:dyDescent="0.25">
      <c r="A21" s="16"/>
      <c r="B21" s="8"/>
      <c r="C21" s="11"/>
      <c r="D21" s="12"/>
      <c r="E21" s="11"/>
      <c r="F21" s="11"/>
    </row>
    <row r="22" spans="1:6" ht="15" customHeight="1" x14ac:dyDescent="0.25">
      <c r="A22" s="16"/>
      <c r="B22" s="8"/>
      <c r="C22" s="11"/>
      <c r="D22" s="12"/>
      <c r="E22" s="11"/>
      <c r="F22" s="11"/>
    </row>
    <row r="23" spans="1:6" ht="15" customHeight="1" x14ac:dyDescent="0.25">
      <c r="A23" s="16"/>
      <c r="B23" s="8"/>
      <c r="C23" s="11"/>
      <c r="D23" s="12"/>
      <c r="E23" s="11"/>
      <c r="F23" s="11"/>
    </row>
    <row r="24" spans="1:6" ht="15" customHeight="1" x14ac:dyDescent="0.25">
      <c r="A24" s="16"/>
      <c r="B24" s="8"/>
      <c r="C24" s="11"/>
      <c r="D24" s="12"/>
      <c r="E24" s="11"/>
      <c r="F24" s="11"/>
    </row>
    <row r="25" spans="1:6" ht="15" customHeight="1" x14ac:dyDescent="0.25">
      <c r="A25" s="16"/>
      <c r="B25" s="8"/>
      <c r="C25" s="11"/>
      <c r="D25" s="12"/>
      <c r="E25" s="11"/>
      <c r="F25" s="11"/>
    </row>
    <row r="26" spans="1:6" ht="15" customHeight="1" x14ac:dyDescent="0.25">
      <c r="A26" s="16"/>
      <c r="B26" s="8"/>
      <c r="C26" s="11"/>
      <c r="D26" s="12"/>
      <c r="E26" s="11"/>
      <c r="F26" s="11"/>
    </row>
    <row r="27" spans="1:6" ht="15" customHeight="1" x14ac:dyDescent="0.25">
      <c r="A27" s="16"/>
      <c r="B27" s="8"/>
      <c r="C27" s="11"/>
      <c r="D27" s="12"/>
      <c r="E27" s="11"/>
      <c r="F27" s="11"/>
    </row>
    <row r="28" spans="1:6" ht="15" customHeight="1" x14ac:dyDescent="0.25">
      <c r="A28" s="16"/>
      <c r="B28" s="8"/>
      <c r="C28" s="11"/>
      <c r="D28" s="12"/>
      <c r="E28" s="11"/>
      <c r="F28" s="11"/>
    </row>
    <row r="29" spans="1:6" ht="15" customHeight="1" x14ac:dyDescent="0.25">
      <c r="A29" s="10"/>
      <c r="B29" s="9"/>
    </row>
    <row r="30" spans="1:6" ht="15" customHeight="1" x14ac:dyDescent="0.25">
      <c r="A30" s="10"/>
      <c r="B30" s="9"/>
    </row>
    <row r="31" spans="1:6" ht="15" customHeight="1" x14ac:dyDescent="0.25">
      <c r="A31" s="10"/>
      <c r="B31" s="9"/>
    </row>
    <row r="32" spans="1:6" ht="15" customHeight="1" x14ac:dyDescent="0.25">
      <c r="A32" s="10"/>
      <c r="B32" s="9"/>
    </row>
    <row r="33" spans="1:2" x14ac:dyDescent="0.25">
      <c r="A33" s="10"/>
      <c r="B33" s="9"/>
    </row>
    <row r="34" spans="1:2" x14ac:dyDescent="0.25">
      <c r="A34" s="10"/>
      <c r="B34" s="9"/>
    </row>
    <row r="35" spans="1:2" x14ac:dyDescent="0.25">
      <c r="A35" s="10"/>
      <c r="B35" s="9"/>
    </row>
    <row r="36" spans="1:2" x14ac:dyDescent="0.25">
      <c r="A36" s="10"/>
      <c r="B36" s="9"/>
    </row>
    <row r="37" spans="1:2" x14ac:dyDescent="0.25">
      <c r="A37" s="10"/>
      <c r="B37" s="9"/>
    </row>
    <row r="38" spans="1:2" x14ac:dyDescent="0.25">
      <c r="A38" s="10"/>
      <c r="B38" s="9"/>
    </row>
    <row r="39" spans="1:2" x14ac:dyDescent="0.25">
      <c r="A39" s="10"/>
      <c r="B39" s="9"/>
    </row>
    <row r="40" spans="1:2" x14ac:dyDescent="0.25">
      <c r="A40" s="10"/>
      <c r="B40" s="9"/>
    </row>
    <row r="41" spans="1:2" x14ac:dyDescent="0.25">
      <c r="A41" s="10"/>
      <c r="B41" s="9"/>
    </row>
    <row r="42" spans="1:2" x14ac:dyDescent="0.25">
      <c r="A42" s="10"/>
      <c r="B42" s="9"/>
    </row>
    <row r="43" spans="1:2" x14ac:dyDescent="0.25">
      <c r="A43" s="10"/>
      <c r="B43" s="9"/>
    </row>
    <row r="44" spans="1:2" x14ac:dyDescent="0.25">
      <c r="A44" s="10"/>
      <c r="B44" s="9"/>
    </row>
    <row r="45" spans="1:2" x14ac:dyDescent="0.25">
      <c r="A45" s="10"/>
      <c r="B45" s="9"/>
    </row>
    <row r="46" spans="1:2" x14ac:dyDescent="0.25">
      <c r="A46" s="10"/>
      <c r="B46" s="9"/>
    </row>
    <row r="47" spans="1:2" x14ac:dyDescent="0.25">
      <c r="A47" s="10"/>
      <c r="B47" s="9"/>
    </row>
    <row r="48" spans="1:2" x14ac:dyDescent="0.25">
      <c r="A48" s="10"/>
      <c r="B48" s="9"/>
    </row>
    <row r="49" spans="1:2" x14ac:dyDescent="0.25">
      <c r="A49" s="10"/>
      <c r="B49" s="9"/>
    </row>
    <row r="50" spans="1:2" x14ac:dyDescent="0.25">
      <c r="A50" s="10"/>
      <c r="B50" s="9"/>
    </row>
    <row r="51" spans="1:2" x14ac:dyDescent="0.25">
      <c r="A51" s="10"/>
      <c r="B51" s="9"/>
    </row>
    <row r="52" spans="1:2" x14ac:dyDescent="0.25">
      <c r="A52" s="10"/>
      <c r="B52" s="9"/>
    </row>
    <row r="53" spans="1:2" x14ac:dyDescent="0.25">
      <c r="A53" s="10"/>
      <c r="B53" s="9"/>
    </row>
    <row r="54" spans="1:2" x14ac:dyDescent="0.25">
      <c r="A54" s="10"/>
      <c r="B54" s="9"/>
    </row>
    <row r="55" spans="1:2" x14ac:dyDescent="0.25">
      <c r="A55" s="10"/>
      <c r="B55" s="9"/>
    </row>
    <row r="56" spans="1:2" x14ac:dyDescent="0.25">
      <c r="A56" s="10"/>
      <c r="B56" s="9"/>
    </row>
    <row r="57" spans="1:2" x14ac:dyDescent="0.25">
      <c r="A57" s="10"/>
      <c r="B57" s="9"/>
    </row>
    <row r="58" spans="1:2" x14ac:dyDescent="0.25">
      <c r="A58" s="10"/>
      <c r="B58" s="9"/>
    </row>
    <row r="59" spans="1:2" x14ac:dyDescent="0.25">
      <c r="A59" s="10"/>
      <c r="B59" s="9"/>
    </row>
    <row r="60" spans="1:2" x14ac:dyDescent="0.25">
      <c r="A60" s="10"/>
      <c r="B60" s="9"/>
    </row>
    <row r="61" spans="1:2" x14ac:dyDescent="0.25">
      <c r="A61" s="10"/>
      <c r="B61" s="9"/>
    </row>
    <row r="62" spans="1:2" x14ac:dyDescent="0.25">
      <c r="A62" s="10"/>
      <c r="B62" s="9"/>
    </row>
    <row r="63" spans="1:2" x14ac:dyDescent="0.25">
      <c r="A63" s="10"/>
      <c r="B63" s="9"/>
    </row>
    <row r="64" spans="1:2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</sheetData>
  <mergeCells count="3">
    <mergeCell ref="A1:F1"/>
    <mergeCell ref="A3:F3"/>
    <mergeCell ref="A2:F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tabSelected="1" zoomScaleNormal="100" workbookViewId="0">
      <selection activeCell="L6" sqref="L6"/>
    </sheetView>
  </sheetViews>
  <sheetFormatPr defaultRowHeight="13.2" x14ac:dyDescent="0.25"/>
  <cols>
    <col min="1" max="1" width="25.6640625" customWidth="1"/>
    <col min="2" max="2" width="64" customWidth="1"/>
    <col min="3" max="3" width="15.6640625" customWidth="1"/>
    <col min="4" max="4" width="14.5546875" customWidth="1"/>
    <col min="5" max="6" width="10.6640625" customWidth="1"/>
    <col min="8" max="8" width="0" hidden="1" customWidth="1"/>
    <col min="9" max="9" width="9.109375" hidden="1" customWidth="1"/>
  </cols>
  <sheetData>
    <row r="1" spans="1:11" s="1" customFormat="1" ht="39.9" customHeight="1" x14ac:dyDescent="0.25">
      <c r="A1" s="66" t="s">
        <v>109</v>
      </c>
      <c r="B1" s="66"/>
      <c r="C1" s="66"/>
      <c r="D1" s="66"/>
      <c r="E1" s="66"/>
      <c r="F1" s="66"/>
      <c r="G1" s="24"/>
      <c r="H1" s="24"/>
      <c r="I1" s="24"/>
      <c r="J1" s="24"/>
    </row>
    <row r="2" spans="1:11" s="25" customFormat="1" ht="24.9" customHeight="1" x14ac:dyDescent="0.25">
      <c r="A2" s="61" t="s">
        <v>111</v>
      </c>
      <c r="B2" s="61"/>
      <c r="C2" s="61"/>
      <c r="D2" s="61"/>
      <c r="E2" s="61"/>
      <c r="F2" s="61"/>
      <c r="G2" s="26"/>
      <c r="H2" s="26"/>
      <c r="I2" s="26"/>
      <c r="J2" s="26"/>
    </row>
    <row r="3" spans="1:11" s="1" customFormat="1" ht="15" customHeight="1" x14ac:dyDescent="0.3">
      <c r="A3" s="3"/>
      <c r="B3" s="3"/>
      <c r="C3" s="3"/>
      <c r="D3" s="3"/>
    </row>
    <row r="4" spans="1:11" s="1" customFormat="1" ht="105" customHeight="1" x14ac:dyDescent="0.3">
      <c r="A4" s="76" t="s">
        <v>354</v>
      </c>
      <c r="B4" s="76"/>
      <c r="C4" s="76"/>
      <c r="D4" s="76"/>
      <c r="E4" s="76"/>
      <c r="F4" s="76"/>
      <c r="G4" s="38"/>
      <c r="H4" s="39"/>
      <c r="I4" s="38"/>
      <c r="J4" s="38"/>
      <c r="K4" s="38"/>
    </row>
    <row r="5" spans="1:11" s="1" customFormat="1" ht="15" customHeight="1" x14ac:dyDescent="0.25">
      <c r="A5" s="4"/>
      <c r="B5" s="4"/>
      <c r="C5" s="4"/>
      <c r="D5" s="4"/>
      <c r="E5" s="4"/>
      <c r="F5" s="4"/>
    </row>
    <row r="6" spans="1:11" s="1" customFormat="1" ht="66" customHeight="1" x14ac:dyDescent="0.25">
      <c r="A6" s="18" t="s">
        <v>23</v>
      </c>
      <c r="B6" s="18" t="s">
        <v>24</v>
      </c>
      <c r="C6" s="18" t="s">
        <v>26</v>
      </c>
      <c r="D6" s="18" t="s">
        <v>25</v>
      </c>
      <c r="E6" s="18" t="s">
        <v>27</v>
      </c>
      <c r="F6" s="18" t="s">
        <v>28</v>
      </c>
    </row>
    <row r="7" spans="1:11" ht="15" customHeight="1" x14ac:dyDescent="0.25">
      <c r="A7" s="16" t="s">
        <v>349</v>
      </c>
      <c r="B7" s="8" t="s">
        <v>350</v>
      </c>
      <c r="C7" s="11">
        <v>16.5</v>
      </c>
      <c r="D7" s="11">
        <v>94</v>
      </c>
      <c r="E7" s="11">
        <v>60</v>
      </c>
      <c r="F7" s="11">
        <v>9</v>
      </c>
    </row>
    <row r="8" spans="1:11" ht="15" customHeight="1" x14ac:dyDescent="0.25">
      <c r="A8" s="16" t="s">
        <v>266</v>
      </c>
      <c r="B8" s="8" t="s">
        <v>267</v>
      </c>
      <c r="C8" s="11">
        <v>18.22</v>
      </c>
      <c r="D8" s="11">
        <v>95.74</v>
      </c>
      <c r="E8" s="11">
        <v>54.9</v>
      </c>
      <c r="F8" s="11">
        <v>8.9</v>
      </c>
    </row>
    <row r="9" spans="1:11" ht="15" customHeight="1" x14ac:dyDescent="0.25">
      <c r="A9" s="16" t="s">
        <v>266</v>
      </c>
      <c r="B9" s="8" t="s">
        <v>268</v>
      </c>
      <c r="C9" s="11">
        <v>21.96</v>
      </c>
      <c r="D9" s="11">
        <v>94.98</v>
      </c>
      <c r="E9" s="11">
        <v>55.9</v>
      </c>
      <c r="F9" s="11">
        <v>8.5</v>
      </c>
    </row>
    <row r="10" spans="1:11" ht="15" customHeight="1" x14ac:dyDescent="0.25">
      <c r="A10" s="16" t="s">
        <v>266</v>
      </c>
      <c r="B10" s="8" t="s">
        <v>269</v>
      </c>
      <c r="C10" s="11">
        <v>30.48</v>
      </c>
      <c r="D10" s="11">
        <v>94.03</v>
      </c>
      <c r="E10" s="11">
        <v>18.399999999999999</v>
      </c>
      <c r="F10" s="11">
        <v>16.3</v>
      </c>
    </row>
    <row r="11" spans="1:11" ht="15" customHeight="1" x14ac:dyDescent="0.25">
      <c r="A11" s="16" t="s">
        <v>266</v>
      </c>
      <c r="B11" s="8" t="s">
        <v>270</v>
      </c>
      <c r="C11" s="11">
        <v>29.1</v>
      </c>
      <c r="D11" s="11">
        <v>91.64</v>
      </c>
      <c r="E11" s="11">
        <v>24</v>
      </c>
      <c r="F11" s="11">
        <v>10.1</v>
      </c>
    </row>
    <row r="12" spans="1:11" ht="15" customHeight="1" x14ac:dyDescent="0.25">
      <c r="A12" s="16" t="s">
        <v>147</v>
      </c>
      <c r="B12" s="8" t="s">
        <v>352</v>
      </c>
      <c r="C12" s="11">
        <v>18.3</v>
      </c>
      <c r="D12" s="11">
        <v>94</v>
      </c>
      <c r="E12" s="11">
        <v>104</v>
      </c>
      <c r="F12" s="11">
        <v>14</v>
      </c>
    </row>
    <row r="13" spans="1:11" ht="15" customHeight="1" x14ac:dyDescent="0.25">
      <c r="A13" s="16" t="s">
        <v>351</v>
      </c>
      <c r="B13" s="8" t="s">
        <v>353</v>
      </c>
      <c r="C13" s="11">
        <v>18.3</v>
      </c>
      <c r="D13" s="11">
        <v>94</v>
      </c>
      <c r="E13" s="11">
        <v>104</v>
      </c>
      <c r="F13" s="11">
        <v>14</v>
      </c>
    </row>
    <row r="14" spans="1:11" ht="15" customHeight="1" x14ac:dyDescent="0.25">
      <c r="A14" s="16" t="s">
        <v>126</v>
      </c>
      <c r="B14" s="28" t="s">
        <v>127</v>
      </c>
      <c r="C14" s="27">
        <v>20.5</v>
      </c>
      <c r="D14" s="27">
        <v>94.5</v>
      </c>
      <c r="E14" s="27">
        <v>40</v>
      </c>
      <c r="F14" s="27">
        <v>6</v>
      </c>
    </row>
    <row r="15" spans="1:11" ht="15" customHeight="1" x14ac:dyDescent="0.25">
      <c r="A15" s="16" t="s">
        <v>126</v>
      </c>
      <c r="B15" s="28" t="s">
        <v>128</v>
      </c>
      <c r="C15" s="27">
        <v>26.5</v>
      </c>
      <c r="D15" s="27">
        <v>93</v>
      </c>
      <c r="E15" s="27">
        <v>40</v>
      </c>
      <c r="F15" s="27">
        <v>9</v>
      </c>
    </row>
    <row r="16" spans="1:11" ht="15" customHeight="1" x14ac:dyDescent="0.25">
      <c r="A16" s="16" t="s">
        <v>126</v>
      </c>
      <c r="B16" s="16" t="s">
        <v>129</v>
      </c>
      <c r="C16" s="11">
        <v>31.5</v>
      </c>
      <c r="D16" s="11">
        <v>91.5</v>
      </c>
      <c r="E16" s="11">
        <v>62</v>
      </c>
      <c r="F16" s="11">
        <v>11</v>
      </c>
    </row>
    <row r="17" spans="1:9" ht="15" customHeight="1" x14ac:dyDescent="0.25">
      <c r="A17" s="16" t="s">
        <v>130</v>
      </c>
      <c r="B17" s="8" t="s">
        <v>50</v>
      </c>
      <c r="C17" s="11">
        <v>17.399999999999999</v>
      </c>
      <c r="D17" s="11">
        <v>93.96</v>
      </c>
      <c r="E17" s="11">
        <v>163.1</v>
      </c>
      <c r="F17" s="11">
        <v>11.3</v>
      </c>
      <c r="I17" t="s">
        <v>95</v>
      </c>
    </row>
    <row r="18" spans="1:9" ht="15" customHeight="1" x14ac:dyDescent="0.25">
      <c r="A18" s="16" t="s">
        <v>130</v>
      </c>
      <c r="B18" s="8" t="s">
        <v>51</v>
      </c>
      <c r="C18" s="11">
        <v>17.399999999999999</v>
      </c>
      <c r="D18" s="11">
        <v>93.96</v>
      </c>
      <c r="E18" s="11">
        <v>163.1</v>
      </c>
      <c r="F18" s="11">
        <v>11.3</v>
      </c>
      <c r="I18" t="s">
        <v>95</v>
      </c>
    </row>
    <row r="19" spans="1:9" ht="15" customHeight="1" x14ac:dyDescent="0.25">
      <c r="A19" s="16" t="s">
        <v>130</v>
      </c>
      <c r="B19" s="8" t="s">
        <v>87</v>
      </c>
      <c r="C19" s="11">
        <v>17.399999999999999</v>
      </c>
      <c r="D19" s="11">
        <v>93.96</v>
      </c>
      <c r="E19" s="11">
        <v>163.1</v>
      </c>
      <c r="F19" s="11">
        <v>11.3</v>
      </c>
      <c r="I19" t="s">
        <v>95</v>
      </c>
    </row>
    <row r="20" spans="1:9" ht="15" customHeight="1" x14ac:dyDescent="0.25">
      <c r="A20" s="16" t="s">
        <v>130</v>
      </c>
      <c r="B20" s="8" t="s">
        <v>54</v>
      </c>
      <c r="C20" s="11">
        <v>12.5</v>
      </c>
      <c r="D20" s="11">
        <v>95.24</v>
      </c>
      <c r="E20" s="11">
        <v>154.69999999999999</v>
      </c>
      <c r="F20" s="11">
        <v>13.5</v>
      </c>
      <c r="I20" t="s">
        <v>95</v>
      </c>
    </row>
    <row r="21" spans="1:9" ht="15" customHeight="1" x14ac:dyDescent="0.25">
      <c r="A21" s="16" t="s">
        <v>130</v>
      </c>
      <c r="B21" s="8" t="s">
        <v>52</v>
      </c>
      <c r="C21" s="11">
        <v>23.52</v>
      </c>
      <c r="D21" s="11">
        <v>93.64</v>
      </c>
      <c r="E21" s="11">
        <v>62.6</v>
      </c>
      <c r="F21" s="11">
        <v>10.8</v>
      </c>
      <c r="I21" t="s">
        <v>95</v>
      </c>
    </row>
    <row r="22" spans="1:9" ht="15" customHeight="1" x14ac:dyDescent="0.25">
      <c r="A22" s="16" t="s">
        <v>130</v>
      </c>
      <c r="B22" s="8" t="s">
        <v>53</v>
      </c>
      <c r="C22" s="11">
        <v>28.02</v>
      </c>
      <c r="D22" s="11">
        <v>93.12</v>
      </c>
      <c r="E22" s="11">
        <v>143.4</v>
      </c>
      <c r="F22" s="11">
        <v>10.6</v>
      </c>
      <c r="I22" t="s">
        <v>95</v>
      </c>
    </row>
    <row r="23" spans="1:9" ht="15" customHeight="1" x14ac:dyDescent="0.25">
      <c r="A23" s="16" t="s">
        <v>278</v>
      </c>
      <c r="B23" s="8" t="s">
        <v>276</v>
      </c>
      <c r="C23" s="11">
        <v>15.4</v>
      </c>
      <c r="D23" s="11">
        <v>93.3</v>
      </c>
      <c r="E23" s="11">
        <v>167</v>
      </c>
      <c r="F23" s="11">
        <v>12.2</v>
      </c>
    </row>
    <row r="24" spans="1:9" ht="15" customHeight="1" x14ac:dyDescent="0.25">
      <c r="A24" s="16" t="s">
        <v>278</v>
      </c>
      <c r="B24" s="8" t="s">
        <v>277</v>
      </c>
      <c r="C24" s="11">
        <v>15.3</v>
      </c>
      <c r="D24" s="11">
        <v>92.5</v>
      </c>
      <c r="E24" s="11">
        <v>215</v>
      </c>
      <c r="F24" s="11">
        <v>11.8</v>
      </c>
    </row>
    <row r="25" spans="1:9" ht="15" customHeight="1" x14ac:dyDescent="0.25">
      <c r="A25" s="16" t="s">
        <v>278</v>
      </c>
      <c r="B25" s="8" t="s">
        <v>279</v>
      </c>
      <c r="C25" s="11">
        <v>15.4</v>
      </c>
      <c r="D25" s="11">
        <v>93.3</v>
      </c>
      <c r="E25" s="11">
        <v>167</v>
      </c>
      <c r="F25" s="11">
        <v>12.2</v>
      </c>
    </row>
    <row r="26" spans="1:9" ht="15" customHeight="1" x14ac:dyDescent="0.25">
      <c r="A26" s="16" t="s">
        <v>278</v>
      </c>
      <c r="B26" s="8" t="s">
        <v>280</v>
      </c>
      <c r="C26" s="11">
        <v>17</v>
      </c>
      <c r="D26" s="11">
        <v>92.5</v>
      </c>
      <c r="E26" s="11">
        <v>215</v>
      </c>
      <c r="F26" s="11">
        <v>11.8</v>
      </c>
    </row>
    <row r="27" spans="1:9" ht="15" customHeight="1" x14ac:dyDescent="0.25">
      <c r="A27" s="16" t="s">
        <v>131</v>
      </c>
      <c r="B27" s="8" t="s">
        <v>84</v>
      </c>
      <c r="C27" s="11">
        <v>15.68</v>
      </c>
      <c r="D27" s="11">
        <v>92.17</v>
      </c>
      <c r="E27" s="11">
        <v>175.54</v>
      </c>
      <c r="F27" s="11">
        <v>17.829999999999998</v>
      </c>
      <c r="I27" t="s">
        <v>97</v>
      </c>
    </row>
    <row r="28" spans="1:9" ht="15" customHeight="1" x14ac:dyDescent="0.25">
      <c r="A28" s="16" t="s">
        <v>131</v>
      </c>
      <c r="B28" s="8" t="s">
        <v>118</v>
      </c>
      <c r="C28" s="11">
        <v>25</v>
      </c>
      <c r="D28" s="11">
        <v>94.51</v>
      </c>
      <c r="E28" s="11">
        <v>182.2</v>
      </c>
      <c r="F28" s="11">
        <v>6.9</v>
      </c>
    </row>
    <row r="29" spans="1:9" ht="15" customHeight="1" x14ac:dyDescent="0.25">
      <c r="A29" s="16" t="s">
        <v>131</v>
      </c>
      <c r="B29" s="8" t="s">
        <v>175</v>
      </c>
      <c r="C29" s="11">
        <v>30.36</v>
      </c>
      <c r="D29" s="11">
        <v>92.2</v>
      </c>
      <c r="E29" s="11">
        <v>80.099999999999994</v>
      </c>
      <c r="F29" s="11">
        <v>7.4</v>
      </c>
    </row>
    <row r="30" spans="1:9" ht="15" customHeight="1" x14ac:dyDescent="0.25">
      <c r="A30" s="16" t="s">
        <v>131</v>
      </c>
      <c r="B30" s="8" t="s">
        <v>31</v>
      </c>
      <c r="C30" s="11">
        <v>24.03</v>
      </c>
      <c r="D30" s="11">
        <v>93.3</v>
      </c>
      <c r="E30" s="11">
        <v>143.44</v>
      </c>
      <c r="F30" s="11">
        <v>15.27</v>
      </c>
    </row>
    <row r="31" spans="1:9" ht="15" customHeight="1" x14ac:dyDescent="0.25">
      <c r="A31" s="16" t="s">
        <v>131</v>
      </c>
      <c r="B31" s="8" t="s">
        <v>117</v>
      </c>
      <c r="C31" s="11">
        <v>25</v>
      </c>
      <c r="D31" s="11">
        <v>94.51</v>
      </c>
      <c r="E31" s="11">
        <v>182.2</v>
      </c>
      <c r="F31" s="11">
        <v>6.9</v>
      </c>
    </row>
    <row r="32" spans="1:9" ht="15" customHeight="1" x14ac:dyDescent="0.25">
      <c r="A32" s="16" t="s">
        <v>131</v>
      </c>
      <c r="B32" s="8" t="s">
        <v>176</v>
      </c>
      <c r="C32" s="11">
        <v>30.36</v>
      </c>
      <c r="D32" s="11">
        <v>92.2</v>
      </c>
      <c r="E32" s="11">
        <v>80.099999999999994</v>
      </c>
      <c r="F32" s="11">
        <v>7.4</v>
      </c>
    </row>
    <row r="33" spans="1:9" ht="15" customHeight="1" x14ac:dyDescent="0.25">
      <c r="A33" s="16" t="s">
        <v>131</v>
      </c>
      <c r="B33" s="8" t="s">
        <v>29</v>
      </c>
      <c r="C33" s="11">
        <v>24.03</v>
      </c>
      <c r="D33" s="11">
        <v>93.3</v>
      </c>
      <c r="E33" s="11">
        <v>143.44</v>
      </c>
      <c r="F33" s="11">
        <v>15.27</v>
      </c>
    </row>
    <row r="34" spans="1:9" ht="15" customHeight="1" x14ac:dyDescent="0.25">
      <c r="A34" s="16" t="s">
        <v>131</v>
      </c>
      <c r="B34" s="8" t="s">
        <v>30</v>
      </c>
      <c r="C34" s="11">
        <v>24.03</v>
      </c>
      <c r="D34" s="11">
        <v>93.3</v>
      </c>
      <c r="E34" s="11">
        <v>143.44</v>
      </c>
      <c r="F34" s="11">
        <v>15.27</v>
      </c>
    </row>
    <row r="35" spans="1:9" ht="15" customHeight="1" x14ac:dyDescent="0.25">
      <c r="A35" s="16" t="s">
        <v>131</v>
      </c>
      <c r="B35" s="8" t="s">
        <v>197</v>
      </c>
      <c r="C35" s="11">
        <v>18.7</v>
      </c>
      <c r="D35" s="11">
        <v>93.300000000000011</v>
      </c>
      <c r="E35" s="11">
        <v>163</v>
      </c>
      <c r="F35" s="11">
        <v>14.3</v>
      </c>
    </row>
    <row r="36" spans="1:9" ht="15" customHeight="1" x14ac:dyDescent="0.25">
      <c r="A36" s="16" t="s">
        <v>131</v>
      </c>
      <c r="B36" s="8" t="s">
        <v>198</v>
      </c>
      <c r="C36" s="11">
        <v>18.7</v>
      </c>
      <c r="D36" s="11">
        <v>93.300000000000011</v>
      </c>
      <c r="E36" s="11">
        <v>163</v>
      </c>
      <c r="F36" s="11">
        <v>14.3</v>
      </c>
    </row>
    <row r="37" spans="1:9" ht="15" customHeight="1" x14ac:dyDescent="0.25">
      <c r="A37" s="16" t="s">
        <v>131</v>
      </c>
      <c r="B37" s="8" t="s">
        <v>201</v>
      </c>
      <c r="C37" s="11">
        <v>18.7</v>
      </c>
      <c r="D37" s="11">
        <v>93.300000000000011</v>
      </c>
      <c r="E37" s="11">
        <v>163</v>
      </c>
      <c r="F37" s="11">
        <v>14.3</v>
      </c>
    </row>
    <row r="38" spans="1:9" ht="15" customHeight="1" x14ac:dyDescent="0.25">
      <c r="A38" s="16" t="s">
        <v>131</v>
      </c>
      <c r="B38" s="8" t="s">
        <v>202</v>
      </c>
      <c r="C38" s="11">
        <v>22.5</v>
      </c>
      <c r="D38" s="11">
        <v>92.7</v>
      </c>
      <c r="E38" s="11">
        <v>147</v>
      </c>
      <c r="F38" s="11">
        <v>14.4</v>
      </c>
    </row>
    <row r="39" spans="1:9" ht="15" customHeight="1" x14ac:dyDescent="0.25">
      <c r="A39" s="16" t="s">
        <v>131</v>
      </c>
      <c r="B39" s="8" t="s">
        <v>203</v>
      </c>
      <c r="C39" s="11">
        <v>22.5</v>
      </c>
      <c r="D39" s="11">
        <v>92.7</v>
      </c>
      <c r="E39" s="11">
        <v>147</v>
      </c>
      <c r="F39" s="11">
        <v>14.4</v>
      </c>
    </row>
    <row r="40" spans="1:9" ht="15" customHeight="1" x14ac:dyDescent="0.25">
      <c r="A40" s="16" t="s">
        <v>131</v>
      </c>
      <c r="B40" s="8" t="s">
        <v>204</v>
      </c>
      <c r="C40" s="11">
        <v>22.5</v>
      </c>
      <c r="D40" s="11">
        <v>92.7</v>
      </c>
      <c r="E40" s="11">
        <v>147</v>
      </c>
      <c r="F40" s="11">
        <v>14.4</v>
      </c>
    </row>
    <row r="41" spans="1:9" ht="15" customHeight="1" x14ac:dyDescent="0.25">
      <c r="A41" s="16" t="s">
        <v>135</v>
      </c>
      <c r="B41" s="16" t="s">
        <v>41</v>
      </c>
      <c r="C41" s="11">
        <v>7.5</v>
      </c>
      <c r="D41" s="11">
        <v>91.4</v>
      </c>
      <c r="E41" s="11">
        <v>127</v>
      </c>
      <c r="F41" s="11">
        <v>17</v>
      </c>
      <c r="I41" s="22" t="s">
        <v>98</v>
      </c>
    </row>
    <row r="42" spans="1:9" ht="15" customHeight="1" x14ac:dyDescent="0.25">
      <c r="A42" s="29" t="s">
        <v>191</v>
      </c>
      <c r="B42" s="19" t="s">
        <v>192</v>
      </c>
      <c r="C42" s="11">
        <v>18.5</v>
      </c>
      <c r="D42" s="11">
        <v>91.5</v>
      </c>
      <c r="E42" s="11">
        <v>247</v>
      </c>
      <c r="F42" s="11">
        <v>12</v>
      </c>
    </row>
    <row r="43" spans="1:9" ht="15" customHeight="1" x14ac:dyDescent="0.25">
      <c r="A43" s="29" t="s">
        <v>191</v>
      </c>
      <c r="B43" s="19" t="s">
        <v>193</v>
      </c>
      <c r="C43" s="11">
        <v>22.5</v>
      </c>
      <c r="D43" s="11">
        <v>91</v>
      </c>
      <c r="E43" s="11">
        <v>121</v>
      </c>
      <c r="F43" s="11">
        <v>12</v>
      </c>
    </row>
    <row r="44" spans="1:9" ht="15" customHeight="1" x14ac:dyDescent="0.25">
      <c r="A44" s="29" t="s">
        <v>191</v>
      </c>
      <c r="B44" s="19" t="s">
        <v>194</v>
      </c>
      <c r="C44" s="11">
        <v>18.5</v>
      </c>
      <c r="D44" s="11">
        <v>92</v>
      </c>
      <c r="E44" s="11">
        <v>127</v>
      </c>
      <c r="F44" s="11">
        <v>12</v>
      </c>
    </row>
    <row r="45" spans="1:9" ht="15" customHeight="1" x14ac:dyDescent="0.25">
      <c r="A45" s="29" t="s">
        <v>191</v>
      </c>
      <c r="B45" s="19" t="s">
        <v>195</v>
      </c>
      <c r="C45" s="11">
        <v>18.5</v>
      </c>
      <c r="D45" s="11">
        <v>91.5</v>
      </c>
      <c r="E45" s="11">
        <v>247</v>
      </c>
      <c r="F45" s="11">
        <v>12</v>
      </c>
    </row>
    <row r="46" spans="1:9" ht="15" customHeight="1" x14ac:dyDescent="0.25">
      <c r="A46" s="29" t="s">
        <v>191</v>
      </c>
      <c r="B46" s="19" t="s">
        <v>196</v>
      </c>
      <c r="C46" s="11">
        <v>14.5</v>
      </c>
      <c r="D46" s="11">
        <v>91.5</v>
      </c>
      <c r="E46" s="11">
        <v>166</v>
      </c>
      <c r="F46" s="11">
        <v>16</v>
      </c>
    </row>
    <row r="47" spans="1:9" ht="15" customHeight="1" x14ac:dyDescent="0.25">
      <c r="A47" s="29" t="s">
        <v>191</v>
      </c>
      <c r="B47" s="19" t="s">
        <v>273</v>
      </c>
      <c r="C47" s="11">
        <v>11.3</v>
      </c>
      <c r="D47" s="11">
        <v>91.3</v>
      </c>
      <c r="E47" s="11">
        <v>41</v>
      </c>
      <c r="F47" s="11">
        <v>10.8</v>
      </c>
    </row>
    <row r="48" spans="1:9" ht="15" customHeight="1" x14ac:dyDescent="0.25">
      <c r="A48" s="29" t="s">
        <v>191</v>
      </c>
      <c r="B48" s="19" t="s">
        <v>283</v>
      </c>
      <c r="C48" s="11">
        <v>16.3</v>
      </c>
      <c r="D48" s="11">
        <v>91.9</v>
      </c>
      <c r="E48" s="11">
        <v>97</v>
      </c>
      <c r="F48" s="11">
        <v>10</v>
      </c>
    </row>
    <row r="49" spans="1:11" ht="15" customHeight="1" x14ac:dyDescent="0.25">
      <c r="A49" s="29" t="s">
        <v>191</v>
      </c>
      <c r="B49" s="19" t="s">
        <v>284</v>
      </c>
      <c r="C49" s="11">
        <v>16.3</v>
      </c>
      <c r="D49" s="11">
        <v>91.9</v>
      </c>
      <c r="E49" s="11">
        <v>97</v>
      </c>
      <c r="F49" s="11">
        <v>9.6</v>
      </c>
    </row>
    <row r="50" spans="1:11" ht="15" customHeight="1" x14ac:dyDescent="0.25">
      <c r="A50" s="16" t="s">
        <v>174</v>
      </c>
      <c r="B50" s="8" t="s">
        <v>189</v>
      </c>
      <c r="C50" s="11">
        <v>18.3</v>
      </c>
      <c r="D50" s="11">
        <v>94</v>
      </c>
      <c r="E50" s="11">
        <v>104</v>
      </c>
      <c r="F50" s="11">
        <v>14</v>
      </c>
      <c r="I50" s="22"/>
    </row>
    <row r="51" spans="1:11" ht="15" customHeight="1" x14ac:dyDescent="0.25">
      <c r="A51" s="16" t="s">
        <v>133</v>
      </c>
      <c r="B51" s="8" t="s">
        <v>43</v>
      </c>
      <c r="C51" s="11">
        <v>14.9</v>
      </c>
      <c r="D51" s="11">
        <v>97.1</v>
      </c>
      <c r="E51" s="11">
        <v>37</v>
      </c>
      <c r="F51" s="11">
        <v>10</v>
      </c>
      <c r="I51" t="s">
        <v>99</v>
      </c>
    </row>
    <row r="52" spans="1:11" ht="15" customHeight="1" x14ac:dyDescent="0.25">
      <c r="A52" s="16" t="s">
        <v>134</v>
      </c>
      <c r="B52" s="19" t="s">
        <v>42</v>
      </c>
      <c r="C52" s="11">
        <v>18</v>
      </c>
      <c r="D52" s="11">
        <v>93.48</v>
      </c>
      <c r="E52" s="11">
        <v>61</v>
      </c>
      <c r="F52" s="11">
        <v>18</v>
      </c>
      <c r="I52" t="s">
        <v>95</v>
      </c>
    </row>
    <row r="53" spans="1:11" ht="15" customHeight="1" x14ac:dyDescent="0.25">
      <c r="A53" s="16" t="s">
        <v>199</v>
      </c>
      <c r="B53" s="8" t="s">
        <v>200</v>
      </c>
      <c r="C53" s="11">
        <v>18.7</v>
      </c>
      <c r="D53" s="11">
        <v>93.300000000000011</v>
      </c>
      <c r="E53" s="11">
        <v>163</v>
      </c>
      <c r="F53" s="11">
        <v>14.3</v>
      </c>
    </row>
    <row r="54" spans="1:11" ht="15" customHeight="1" x14ac:dyDescent="0.25">
      <c r="A54" s="16" t="s">
        <v>199</v>
      </c>
      <c r="B54" s="8" t="s">
        <v>205</v>
      </c>
      <c r="C54" s="11">
        <v>22.5</v>
      </c>
      <c r="D54" s="11">
        <v>92.7</v>
      </c>
      <c r="E54" s="11">
        <v>147</v>
      </c>
      <c r="F54" s="11">
        <v>14.4</v>
      </c>
    </row>
    <row r="55" spans="1:11" ht="15" customHeight="1" x14ac:dyDescent="0.25">
      <c r="A55" s="16" t="s">
        <v>292</v>
      </c>
      <c r="B55" s="19" t="s">
        <v>293</v>
      </c>
      <c r="C55" s="11">
        <v>10.9</v>
      </c>
      <c r="D55" s="11">
        <v>91.9</v>
      </c>
      <c r="E55" s="11">
        <v>136</v>
      </c>
      <c r="F55" s="11">
        <v>2</v>
      </c>
    </row>
    <row r="56" spans="1:11" ht="15" customHeight="1" x14ac:dyDescent="0.25">
      <c r="A56" s="16" t="s">
        <v>292</v>
      </c>
      <c r="B56" s="19" t="s">
        <v>294</v>
      </c>
      <c r="C56" s="11">
        <v>10.9</v>
      </c>
      <c r="D56" s="11">
        <v>91.9</v>
      </c>
      <c r="E56" s="11">
        <v>136</v>
      </c>
      <c r="F56" s="11">
        <v>2</v>
      </c>
    </row>
    <row r="57" spans="1:11" ht="15" customHeight="1" x14ac:dyDescent="0.25">
      <c r="A57" s="16" t="s">
        <v>292</v>
      </c>
      <c r="B57" s="19" t="s">
        <v>295</v>
      </c>
      <c r="C57" s="11">
        <v>10.9</v>
      </c>
      <c r="D57" s="11">
        <v>91.9</v>
      </c>
      <c r="E57" s="11">
        <v>136</v>
      </c>
      <c r="F57" s="11">
        <v>2</v>
      </c>
    </row>
    <row r="58" spans="1:11" ht="15" customHeight="1" x14ac:dyDescent="0.25">
      <c r="A58" s="16" t="s">
        <v>292</v>
      </c>
      <c r="B58" s="19" t="s">
        <v>296</v>
      </c>
      <c r="C58" s="11">
        <v>10.9</v>
      </c>
      <c r="D58" s="11">
        <v>91.9</v>
      </c>
      <c r="E58" s="11">
        <v>136</v>
      </c>
      <c r="F58" s="11">
        <v>2</v>
      </c>
    </row>
    <row r="59" spans="1:11" ht="15" customHeight="1" x14ac:dyDescent="0.25">
      <c r="A59" s="16" t="s">
        <v>292</v>
      </c>
      <c r="B59" s="19" t="s">
        <v>297</v>
      </c>
      <c r="C59" s="11">
        <v>10.9</v>
      </c>
      <c r="D59" s="11">
        <v>91.9</v>
      </c>
      <c r="E59" s="11">
        <v>136</v>
      </c>
      <c r="F59" s="11">
        <v>2</v>
      </c>
    </row>
    <row r="60" spans="1:11" ht="15" customHeight="1" x14ac:dyDescent="0.25">
      <c r="A60" s="16" t="s">
        <v>292</v>
      </c>
      <c r="B60" s="19" t="s">
        <v>298</v>
      </c>
      <c r="C60" s="11">
        <v>10.9</v>
      </c>
      <c r="D60" s="11">
        <v>91.9</v>
      </c>
      <c r="E60" s="11">
        <v>136</v>
      </c>
      <c r="F60" s="11">
        <v>2</v>
      </c>
    </row>
    <row r="61" spans="1:11" ht="15" customHeight="1" x14ac:dyDescent="0.25">
      <c r="A61" s="16" t="s">
        <v>292</v>
      </c>
      <c r="B61" s="19" t="s">
        <v>299</v>
      </c>
      <c r="C61" s="11">
        <v>10.9</v>
      </c>
      <c r="D61" s="11">
        <v>91.9</v>
      </c>
      <c r="E61" s="11">
        <v>136</v>
      </c>
      <c r="F61" s="11">
        <v>2</v>
      </c>
    </row>
    <row r="62" spans="1:11" ht="15" customHeight="1" x14ac:dyDescent="0.25">
      <c r="A62" s="16" t="s">
        <v>292</v>
      </c>
      <c r="B62" s="19" t="s">
        <v>300</v>
      </c>
      <c r="C62" s="11">
        <v>9.3000000000000007</v>
      </c>
      <c r="D62" s="11">
        <v>92.6</v>
      </c>
      <c r="E62" s="11">
        <v>123</v>
      </c>
      <c r="F62" s="11">
        <v>3</v>
      </c>
      <c r="K62" s="50"/>
    </row>
    <row r="63" spans="1:11" ht="15" customHeight="1" x14ac:dyDescent="0.25">
      <c r="A63" s="16" t="s">
        <v>292</v>
      </c>
      <c r="B63" s="19" t="s">
        <v>301</v>
      </c>
      <c r="C63" s="11">
        <v>9.3000000000000007</v>
      </c>
      <c r="D63" s="11">
        <v>92.6</v>
      </c>
      <c r="E63" s="11">
        <v>123</v>
      </c>
      <c r="F63" s="11">
        <v>3</v>
      </c>
    </row>
    <row r="64" spans="1:11" ht="15" customHeight="1" x14ac:dyDescent="0.25">
      <c r="A64" s="16" t="s">
        <v>292</v>
      </c>
      <c r="B64" s="19" t="s">
        <v>302</v>
      </c>
      <c r="C64" s="11">
        <v>9.3000000000000007</v>
      </c>
      <c r="D64" s="11">
        <v>92.6</v>
      </c>
      <c r="E64" s="11">
        <v>123</v>
      </c>
      <c r="F64" s="11">
        <v>3</v>
      </c>
    </row>
    <row r="65" spans="1:11" ht="15" customHeight="1" x14ac:dyDescent="0.25">
      <c r="A65" s="16" t="s">
        <v>292</v>
      </c>
      <c r="B65" s="19" t="s">
        <v>303</v>
      </c>
      <c r="C65" s="11">
        <v>9.3000000000000007</v>
      </c>
      <c r="D65" s="11">
        <v>92.6</v>
      </c>
      <c r="E65" s="11">
        <v>123</v>
      </c>
      <c r="F65" s="11">
        <v>3</v>
      </c>
    </row>
    <row r="66" spans="1:11" ht="15" customHeight="1" x14ac:dyDescent="0.25">
      <c r="A66" s="16" t="s">
        <v>292</v>
      </c>
      <c r="B66" s="19" t="s">
        <v>304</v>
      </c>
      <c r="C66" s="11">
        <v>9.3000000000000007</v>
      </c>
      <c r="D66" s="11">
        <v>92.6</v>
      </c>
      <c r="E66" s="11">
        <v>123</v>
      </c>
      <c r="F66" s="11">
        <v>3</v>
      </c>
    </row>
    <row r="67" spans="1:11" ht="15" customHeight="1" x14ac:dyDescent="0.25">
      <c r="A67" s="16" t="s">
        <v>292</v>
      </c>
      <c r="B67" s="19" t="s">
        <v>305</v>
      </c>
      <c r="C67" s="11">
        <v>9.3000000000000007</v>
      </c>
      <c r="D67" s="11">
        <v>92.6</v>
      </c>
      <c r="E67" s="11">
        <v>123</v>
      </c>
      <c r="F67" s="11">
        <v>3</v>
      </c>
    </row>
    <row r="68" spans="1:11" ht="15" customHeight="1" x14ac:dyDescent="0.25">
      <c r="A68" s="16" t="s">
        <v>292</v>
      </c>
      <c r="B68" s="19" t="s">
        <v>306</v>
      </c>
      <c r="C68" s="11">
        <v>9.3000000000000007</v>
      </c>
      <c r="D68" s="11">
        <v>92.6</v>
      </c>
      <c r="E68" s="11">
        <v>123</v>
      </c>
      <c r="F68" s="11">
        <v>3</v>
      </c>
    </row>
    <row r="69" spans="1:11" ht="15" customHeight="1" x14ac:dyDescent="0.25">
      <c r="A69" s="16" t="s">
        <v>292</v>
      </c>
      <c r="B69" s="19" t="s">
        <v>307</v>
      </c>
      <c r="C69" s="11">
        <v>7.1</v>
      </c>
      <c r="D69" s="11">
        <v>93.6</v>
      </c>
      <c r="E69" s="11">
        <v>105</v>
      </c>
      <c r="F69" s="11">
        <v>3</v>
      </c>
    </row>
    <row r="70" spans="1:11" ht="15" customHeight="1" x14ac:dyDescent="0.25">
      <c r="A70" s="16" t="s">
        <v>292</v>
      </c>
      <c r="B70" s="19" t="s">
        <v>308</v>
      </c>
      <c r="C70" s="11">
        <v>7.1</v>
      </c>
      <c r="D70" s="11">
        <v>93.6</v>
      </c>
      <c r="E70" s="11">
        <v>105</v>
      </c>
      <c r="F70" s="11">
        <v>3</v>
      </c>
    </row>
    <row r="71" spans="1:11" ht="15" customHeight="1" x14ac:dyDescent="0.25">
      <c r="A71" s="16" t="s">
        <v>292</v>
      </c>
      <c r="B71" s="19" t="s">
        <v>309</v>
      </c>
      <c r="C71" s="11">
        <v>7.1</v>
      </c>
      <c r="D71" s="11">
        <v>93.6</v>
      </c>
      <c r="E71" s="11">
        <v>105</v>
      </c>
      <c r="F71" s="11">
        <v>3</v>
      </c>
    </row>
    <row r="72" spans="1:11" ht="15" customHeight="1" x14ac:dyDescent="0.25">
      <c r="A72" s="16" t="s">
        <v>292</v>
      </c>
      <c r="B72" s="19" t="s">
        <v>310</v>
      </c>
      <c r="C72" s="11">
        <v>7.1</v>
      </c>
      <c r="D72" s="11">
        <v>93.6</v>
      </c>
      <c r="E72" s="11">
        <v>105</v>
      </c>
      <c r="F72" s="11">
        <v>3</v>
      </c>
    </row>
    <row r="73" spans="1:11" ht="15" customHeight="1" x14ac:dyDescent="0.25">
      <c r="A73" s="16" t="s">
        <v>292</v>
      </c>
      <c r="B73" s="19" t="s">
        <v>311</v>
      </c>
      <c r="C73" s="11">
        <v>7.1</v>
      </c>
      <c r="D73" s="11">
        <v>93.6</v>
      </c>
      <c r="E73" s="11">
        <v>105</v>
      </c>
      <c r="F73" s="11">
        <v>3</v>
      </c>
    </row>
    <row r="74" spans="1:11" ht="15" customHeight="1" x14ac:dyDescent="0.25">
      <c r="A74" s="16" t="s">
        <v>292</v>
      </c>
      <c r="B74" s="19" t="s">
        <v>312</v>
      </c>
      <c r="C74" s="11">
        <v>7.1</v>
      </c>
      <c r="D74" s="11">
        <v>93.6</v>
      </c>
      <c r="E74" s="11">
        <v>105</v>
      </c>
      <c r="F74" s="11">
        <v>3</v>
      </c>
    </row>
    <row r="75" spans="1:11" ht="15" customHeight="1" x14ac:dyDescent="0.25">
      <c r="A75" s="16" t="s">
        <v>292</v>
      </c>
      <c r="B75" s="19" t="s">
        <v>313</v>
      </c>
      <c r="C75" s="11">
        <v>7.1</v>
      </c>
      <c r="D75" s="11">
        <v>93.6</v>
      </c>
      <c r="E75" s="11">
        <v>105</v>
      </c>
      <c r="F75" s="11">
        <v>3</v>
      </c>
    </row>
    <row r="76" spans="1:11" ht="15" customHeight="1" x14ac:dyDescent="0.25">
      <c r="A76" s="16" t="s">
        <v>292</v>
      </c>
      <c r="B76" s="19" t="s">
        <v>314</v>
      </c>
      <c r="C76" s="11">
        <v>30.8</v>
      </c>
      <c r="D76" s="11">
        <v>93.3</v>
      </c>
      <c r="E76" s="11">
        <v>81</v>
      </c>
      <c r="F76" s="11">
        <v>14</v>
      </c>
    </row>
    <row r="77" spans="1:11" ht="15" customHeight="1" x14ac:dyDescent="0.25">
      <c r="A77" s="16" t="s">
        <v>292</v>
      </c>
      <c r="B77" s="19" t="s">
        <v>315</v>
      </c>
      <c r="C77" s="11">
        <v>30.8</v>
      </c>
      <c r="D77" s="11">
        <v>93.3</v>
      </c>
      <c r="E77" s="11">
        <v>81</v>
      </c>
      <c r="F77" s="11">
        <v>14</v>
      </c>
      <c r="K77" s="50"/>
    </row>
    <row r="78" spans="1:11" ht="15" customHeight="1" x14ac:dyDescent="0.25">
      <c r="A78" s="16" t="s">
        <v>292</v>
      </c>
      <c r="B78" s="19" t="s">
        <v>316</v>
      </c>
      <c r="C78" s="11">
        <v>30.8</v>
      </c>
      <c r="D78" s="11">
        <v>93.3</v>
      </c>
      <c r="E78" s="11">
        <v>81</v>
      </c>
      <c r="F78" s="11">
        <v>14</v>
      </c>
    </row>
    <row r="79" spans="1:11" ht="15" customHeight="1" x14ac:dyDescent="0.25">
      <c r="A79" s="16" t="s">
        <v>292</v>
      </c>
      <c r="B79" s="19" t="s">
        <v>317</v>
      </c>
      <c r="C79" s="11">
        <v>30.8</v>
      </c>
      <c r="D79" s="11">
        <v>93.3</v>
      </c>
      <c r="E79" s="11">
        <v>81</v>
      </c>
      <c r="F79" s="11">
        <v>14</v>
      </c>
    </row>
    <row r="80" spans="1:11" ht="15" customHeight="1" x14ac:dyDescent="0.25">
      <c r="A80" s="16" t="s">
        <v>292</v>
      </c>
      <c r="B80" s="19" t="s">
        <v>318</v>
      </c>
      <c r="C80" s="11">
        <v>30.8</v>
      </c>
      <c r="D80" s="11">
        <v>93.3</v>
      </c>
      <c r="E80" s="11">
        <v>81</v>
      </c>
      <c r="F80" s="11">
        <v>14</v>
      </c>
    </row>
    <row r="81" spans="1:11" ht="15" customHeight="1" x14ac:dyDescent="0.25">
      <c r="A81" s="16" t="s">
        <v>292</v>
      </c>
      <c r="B81" s="19" t="s">
        <v>319</v>
      </c>
      <c r="C81" s="11">
        <v>30.8</v>
      </c>
      <c r="D81" s="11">
        <v>93.3</v>
      </c>
      <c r="E81" s="11">
        <v>81</v>
      </c>
      <c r="F81" s="11">
        <v>14</v>
      </c>
    </row>
    <row r="82" spans="1:11" ht="15" customHeight="1" x14ac:dyDescent="0.25">
      <c r="A82" s="16" t="s">
        <v>292</v>
      </c>
      <c r="B82" s="19" t="s">
        <v>320</v>
      </c>
      <c r="C82" s="11">
        <v>30.8</v>
      </c>
      <c r="D82" s="11">
        <v>93.3</v>
      </c>
      <c r="E82" s="11">
        <v>81</v>
      </c>
      <c r="F82" s="11">
        <v>14</v>
      </c>
    </row>
    <row r="83" spans="1:11" ht="15" customHeight="1" x14ac:dyDescent="0.25">
      <c r="A83" s="16" t="s">
        <v>292</v>
      </c>
      <c r="B83" s="19" t="s">
        <v>320</v>
      </c>
      <c r="C83" s="11">
        <v>30.8</v>
      </c>
      <c r="D83" s="11">
        <v>93.3</v>
      </c>
      <c r="E83" s="11">
        <v>81</v>
      </c>
      <c r="F83" s="11">
        <v>14</v>
      </c>
    </row>
    <row r="84" spans="1:11" ht="15" customHeight="1" x14ac:dyDescent="0.25">
      <c r="A84" s="16" t="s">
        <v>292</v>
      </c>
      <c r="B84" s="19" t="s">
        <v>321</v>
      </c>
      <c r="C84" s="11">
        <v>30.8</v>
      </c>
      <c r="D84" s="11">
        <v>93.3</v>
      </c>
      <c r="E84" s="11">
        <v>81</v>
      </c>
      <c r="F84" s="11">
        <v>14</v>
      </c>
    </row>
    <row r="85" spans="1:11" ht="15" customHeight="1" x14ac:dyDescent="0.25">
      <c r="A85" s="16" t="s">
        <v>292</v>
      </c>
      <c r="B85" s="19" t="s">
        <v>322</v>
      </c>
      <c r="C85" s="11">
        <v>30.8</v>
      </c>
      <c r="D85" s="11">
        <v>93.3</v>
      </c>
      <c r="E85" s="11">
        <v>81</v>
      </c>
      <c r="F85" s="11">
        <v>14</v>
      </c>
      <c r="K85" s="50"/>
    </row>
    <row r="86" spans="1:11" ht="15" customHeight="1" x14ac:dyDescent="0.25">
      <c r="A86" s="16" t="s">
        <v>292</v>
      </c>
      <c r="B86" s="19" t="s">
        <v>323</v>
      </c>
      <c r="C86" s="11">
        <v>30.8</v>
      </c>
      <c r="D86" s="11">
        <v>93.3</v>
      </c>
      <c r="E86" s="11">
        <v>81</v>
      </c>
      <c r="F86" s="11">
        <v>14</v>
      </c>
    </row>
    <row r="87" spans="1:11" ht="15" customHeight="1" x14ac:dyDescent="0.25">
      <c r="A87" s="16" t="s">
        <v>292</v>
      </c>
      <c r="B87" s="19" t="s">
        <v>324</v>
      </c>
      <c r="C87" s="11">
        <v>30.8</v>
      </c>
      <c r="D87" s="11">
        <v>93.3</v>
      </c>
      <c r="E87" s="11">
        <v>81</v>
      </c>
      <c r="F87" s="11">
        <v>14</v>
      </c>
    </row>
    <row r="88" spans="1:11" ht="15" customHeight="1" x14ac:dyDescent="0.25">
      <c r="A88" s="16" t="s">
        <v>292</v>
      </c>
      <c r="B88" s="19" t="s">
        <v>325</v>
      </c>
      <c r="C88" s="11">
        <v>30.8</v>
      </c>
      <c r="D88" s="11">
        <v>93.3</v>
      </c>
      <c r="E88" s="11">
        <v>81</v>
      </c>
      <c r="F88" s="11">
        <v>14</v>
      </c>
    </row>
    <row r="89" spans="1:11" ht="15" customHeight="1" x14ac:dyDescent="0.25">
      <c r="A89" s="16" t="s">
        <v>292</v>
      </c>
      <c r="B89" s="19" t="s">
        <v>326</v>
      </c>
      <c r="C89" s="11">
        <v>30.8</v>
      </c>
      <c r="D89" s="11">
        <v>93.3</v>
      </c>
      <c r="E89" s="11">
        <v>81</v>
      </c>
      <c r="F89" s="11">
        <v>14</v>
      </c>
    </row>
    <row r="90" spans="1:11" ht="15" customHeight="1" x14ac:dyDescent="0.25">
      <c r="A90" s="16" t="s">
        <v>292</v>
      </c>
      <c r="B90" s="19" t="s">
        <v>327</v>
      </c>
      <c r="C90" s="11">
        <v>27</v>
      </c>
      <c r="D90" s="11">
        <v>93</v>
      </c>
      <c r="E90" s="11">
        <v>99</v>
      </c>
      <c r="F90" s="11">
        <v>11</v>
      </c>
    </row>
    <row r="91" spans="1:11" ht="15" customHeight="1" x14ac:dyDescent="0.25">
      <c r="A91" s="16" t="s">
        <v>292</v>
      </c>
      <c r="B91" s="19" t="s">
        <v>328</v>
      </c>
      <c r="C91" s="11">
        <v>27</v>
      </c>
      <c r="D91" s="11">
        <v>93</v>
      </c>
      <c r="E91" s="11">
        <v>99</v>
      </c>
      <c r="F91" s="11">
        <v>11</v>
      </c>
    </row>
    <row r="92" spans="1:11" ht="15" customHeight="1" x14ac:dyDescent="0.25">
      <c r="A92" s="16" t="s">
        <v>292</v>
      </c>
      <c r="B92" s="19" t="s">
        <v>329</v>
      </c>
      <c r="C92" s="11">
        <v>27</v>
      </c>
      <c r="D92" s="11">
        <v>93</v>
      </c>
      <c r="E92" s="11">
        <v>99</v>
      </c>
      <c r="F92" s="11">
        <v>11</v>
      </c>
    </row>
    <row r="93" spans="1:11" ht="15" customHeight="1" x14ac:dyDescent="0.25">
      <c r="A93" s="16" t="s">
        <v>292</v>
      </c>
      <c r="B93" s="19" t="s">
        <v>330</v>
      </c>
      <c r="C93" s="11">
        <v>27</v>
      </c>
      <c r="D93" s="11">
        <v>93</v>
      </c>
      <c r="E93" s="11">
        <v>99</v>
      </c>
      <c r="F93" s="11">
        <v>11</v>
      </c>
    </row>
    <row r="94" spans="1:11" ht="15" customHeight="1" x14ac:dyDescent="0.25">
      <c r="A94" s="16" t="s">
        <v>292</v>
      </c>
      <c r="B94" s="19" t="s">
        <v>331</v>
      </c>
      <c r="C94" s="11">
        <v>27</v>
      </c>
      <c r="D94" s="11">
        <v>93</v>
      </c>
      <c r="E94" s="11">
        <v>99</v>
      </c>
      <c r="F94" s="11">
        <v>11</v>
      </c>
    </row>
    <row r="95" spans="1:11" ht="15" customHeight="1" x14ac:dyDescent="0.25">
      <c r="A95" s="16" t="s">
        <v>292</v>
      </c>
      <c r="B95" s="19" t="s">
        <v>332</v>
      </c>
      <c r="C95" s="11">
        <v>27</v>
      </c>
      <c r="D95" s="11">
        <v>93</v>
      </c>
      <c r="E95" s="11">
        <v>99</v>
      </c>
      <c r="F95" s="11">
        <v>11</v>
      </c>
    </row>
    <row r="96" spans="1:11" ht="15" customHeight="1" x14ac:dyDescent="0.25">
      <c r="A96" s="16" t="s">
        <v>292</v>
      </c>
      <c r="B96" s="19" t="s">
        <v>333</v>
      </c>
      <c r="C96" s="11">
        <v>27</v>
      </c>
      <c r="D96" s="11">
        <v>93</v>
      </c>
      <c r="E96" s="11">
        <v>99</v>
      </c>
      <c r="F96" s="11">
        <v>11</v>
      </c>
    </row>
    <row r="97" spans="1:9" ht="15" customHeight="1" x14ac:dyDescent="0.25">
      <c r="A97" s="16" t="s">
        <v>292</v>
      </c>
      <c r="B97" s="19" t="s">
        <v>333</v>
      </c>
      <c r="C97" s="11">
        <v>27</v>
      </c>
      <c r="D97" s="11">
        <v>93</v>
      </c>
      <c r="E97" s="11">
        <v>99</v>
      </c>
      <c r="F97" s="11">
        <v>11</v>
      </c>
    </row>
    <row r="98" spans="1:9" ht="15" customHeight="1" x14ac:dyDescent="0.25">
      <c r="A98" s="16" t="s">
        <v>292</v>
      </c>
      <c r="B98" s="19" t="s">
        <v>334</v>
      </c>
      <c r="C98" s="11">
        <v>27</v>
      </c>
      <c r="D98" s="11">
        <v>93</v>
      </c>
      <c r="E98" s="11">
        <v>99</v>
      </c>
      <c r="F98" s="11">
        <v>11</v>
      </c>
    </row>
    <row r="99" spans="1:9" ht="15" customHeight="1" x14ac:dyDescent="0.25">
      <c r="A99" s="16" t="s">
        <v>292</v>
      </c>
      <c r="B99" s="19" t="s">
        <v>335</v>
      </c>
      <c r="C99" s="11">
        <v>27</v>
      </c>
      <c r="D99" s="11">
        <v>93</v>
      </c>
      <c r="E99" s="11">
        <v>99</v>
      </c>
      <c r="F99" s="11">
        <v>11</v>
      </c>
    </row>
    <row r="100" spans="1:9" ht="15" customHeight="1" x14ac:dyDescent="0.25">
      <c r="A100" s="16" t="s">
        <v>292</v>
      </c>
      <c r="B100" s="19" t="s">
        <v>336</v>
      </c>
      <c r="C100" s="11">
        <v>27</v>
      </c>
      <c r="D100" s="11">
        <v>93</v>
      </c>
      <c r="E100" s="11">
        <v>99</v>
      </c>
      <c r="F100" s="11">
        <v>11</v>
      </c>
    </row>
    <row r="101" spans="1:9" ht="15" customHeight="1" x14ac:dyDescent="0.25">
      <c r="A101" s="16" t="s">
        <v>292</v>
      </c>
      <c r="B101" s="19" t="s">
        <v>337</v>
      </c>
      <c r="C101" s="11">
        <v>27</v>
      </c>
      <c r="D101" s="11">
        <v>93</v>
      </c>
      <c r="E101" s="11">
        <v>99</v>
      </c>
      <c r="F101" s="11">
        <v>11</v>
      </c>
    </row>
    <row r="102" spans="1:9" ht="15" customHeight="1" x14ac:dyDescent="0.25">
      <c r="A102" s="16" t="s">
        <v>292</v>
      </c>
      <c r="B102" s="19" t="s">
        <v>338</v>
      </c>
      <c r="C102" s="11">
        <v>27</v>
      </c>
      <c r="D102" s="11">
        <v>93</v>
      </c>
      <c r="E102" s="11">
        <v>99</v>
      </c>
      <c r="F102" s="11">
        <v>11</v>
      </c>
    </row>
    <row r="103" spans="1:9" ht="15" customHeight="1" x14ac:dyDescent="0.25">
      <c r="A103" s="16" t="s">
        <v>292</v>
      </c>
      <c r="B103" s="19" t="s">
        <v>339</v>
      </c>
      <c r="C103" s="11">
        <v>27</v>
      </c>
      <c r="D103" s="11">
        <v>93</v>
      </c>
      <c r="E103" s="11">
        <v>99</v>
      </c>
      <c r="F103" s="11">
        <v>11</v>
      </c>
    </row>
    <row r="104" spans="1:9" ht="15" customHeight="1" x14ac:dyDescent="0.25">
      <c r="A104" s="16" t="s">
        <v>292</v>
      </c>
      <c r="B104" s="19" t="s">
        <v>340</v>
      </c>
      <c r="C104" s="11">
        <v>27</v>
      </c>
      <c r="D104" s="11">
        <v>93</v>
      </c>
      <c r="E104" s="11">
        <v>99</v>
      </c>
      <c r="F104" s="11">
        <v>11</v>
      </c>
    </row>
    <row r="105" spans="1:9" ht="15" customHeight="1" x14ac:dyDescent="0.25">
      <c r="A105" s="16" t="s">
        <v>292</v>
      </c>
      <c r="B105" s="19" t="s">
        <v>341</v>
      </c>
      <c r="C105" s="11">
        <v>27</v>
      </c>
      <c r="D105" s="11">
        <v>93</v>
      </c>
      <c r="E105" s="11">
        <v>99</v>
      </c>
      <c r="F105" s="11">
        <v>11</v>
      </c>
    </row>
    <row r="106" spans="1:9" ht="15" customHeight="1" x14ac:dyDescent="0.25">
      <c r="A106" s="16" t="s">
        <v>292</v>
      </c>
      <c r="B106" s="19" t="s">
        <v>342</v>
      </c>
      <c r="C106" s="11">
        <v>27</v>
      </c>
      <c r="D106" s="11">
        <v>93</v>
      </c>
      <c r="E106" s="11">
        <v>99</v>
      </c>
      <c r="F106" s="11">
        <v>11</v>
      </c>
    </row>
    <row r="107" spans="1:9" ht="15" customHeight="1" x14ac:dyDescent="0.25">
      <c r="A107" s="16" t="s">
        <v>292</v>
      </c>
      <c r="B107" s="19" t="s">
        <v>343</v>
      </c>
      <c r="C107" s="11">
        <v>27</v>
      </c>
      <c r="D107" s="11">
        <v>93</v>
      </c>
      <c r="E107" s="11">
        <v>99</v>
      </c>
      <c r="F107" s="11">
        <v>11</v>
      </c>
    </row>
    <row r="108" spans="1:9" ht="15" customHeight="1" x14ac:dyDescent="0.25">
      <c r="A108" s="16" t="s">
        <v>344</v>
      </c>
      <c r="B108" s="19" t="s">
        <v>345</v>
      </c>
      <c r="C108" s="11">
        <v>23.7</v>
      </c>
      <c r="D108" s="11">
        <v>94.8</v>
      </c>
      <c r="E108" s="11">
        <v>56</v>
      </c>
      <c r="F108" s="11">
        <v>14.5</v>
      </c>
    </row>
    <row r="109" spans="1:9" ht="15" customHeight="1" x14ac:dyDescent="0.25">
      <c r="A109" s="16" t="s">
        <v>344</v>
      </c>
      <c r="B109" s="19" t="s">
        <v>346</v>
      </c>
      <c r="C109" s="11">
        <v>18.399999999999999</v>
      </c>
      <c r="D109" s="11">
        <v>93.1</v>
      </c>
      <c r="E109" s="11">
        <v>33</v>
      </c>
      <c r="F109" s="11">
        <v>14.9</v>
      </c>
    </row>
    <row r="110" spans="1:9" ht="15" customHeight="1" x14ac:dyDescent="0.25">
      <c r="A110" s="16" t="s">
        <v>344</v>
      </c>
      <c r="B110" s="19" t="s">
        <v>347</v>
      </c>
      <c r="C110" s="11">
        <v>15.8</v>
      </c>
      <c r="D110" s="11">
        <v>93.6</v>
      </c>
      <c r="E110" s="11">
        <v>127</v>
      </c>
      <c r="F110" s="11">
        <v>16.5</v>
      </c>
    </row>
    <row r="111" spans="1:9" ht="15" customHeight="1" x14ac:dyDescent="0.25">
      <c r="A111" s="16" t="s">
        <v>344</v>
      </c>
      <c r="B111" s="19" t="s">
        <v>348</v>
      </c>
      <c r="C111" s="11">
        <v>24</v>
      </c>
      <c r="D111" s="11">
        <v>94.4</v>
      </c>
      <c r="E111" s="11">
        <v>138</v>
      </c>
      <c r="F111" s="11">
        <v>14.4</v>
      </c>
    </row>
    <row r="112" spans="1:9" ht="15" customHeight="1" x14ac:dyDescent="0.25">
      <c r="A112" s="16" t="s">
        <v>271</v>
      </c>
      <c r="B112" s="8" t="s">
        <v>272</v>
      </c>
      <c r="C112" s="11">
        <v>25</v>
      </c>
      <c r="D112" s="12">
        <v>93.1</v>
      </c>
      <c r="E112" s="11">
        <v>69</v>
      </c>
      <c r="F112" s="11">
        <v>11</v>
      </c>
      <c r="G112" s="48"/>
      <c r="H112" s="47"/>
      <c r="I112" s="14" t="s">
        <v>125</v>
      </c>
    </row>
    <row r="113" spans="1:9" ht="15" customHeight="1" x14ac:dyDescent="0.25">
      <c r="A113" s="16" t="s">
        <v>271</v>
      </c>
      <c r="B113" s="8" t="s">
        <v>274</v>
      </c>
      <c r="C113" s="11">
        <v>15</v>
      </c>
      <c r="D113" s="12">
        <v>91.9</v>
      </c>
      <c r="E113" s="11">
        <v>20</v>
      </c>
      <c r="F113" s="11">
        <v>10.3</v>
      </c>
      <c r="G113" s="48"/>
      <c r="H113" s="48"/>
      <c r="I113" s="20"/>
    </row>
    <row r="114" spans="1:9" ht="15" customHeight="1" x14ac:dyDescent="0.25">
      <c r="A114" s="16" t="s">
        <v>20</v>
      </c>
      <c r="B114" s="8" t="s">
        <v>21</v>
      </c>
      <c r="C114" s="11">
        <v>14.5</v>
      </c>
      <c r="D114" s="11">
        <v>91.6</v>
      </c>
      <c r="E114" s="11">
        <v>166</v>
      </c>
      <c r="F114" s="11">
        <v>16</v>
      </c>
      <c r="I114" t="s">
        <v>100</v>
      </c>
    </row>
    <row r="115" spans="1:9" ht="15" customHeight="1" x14ac:dyDescent="0.25">
      <c r="A115" s="16" t="s">
        <v>20</v>
      </c>
      <c r="B115" s="8" t="s">
        <v>22</v>
      </c>
      <c r="C115" s="11">
        <v>17.5</v>
      </c>
      <c r="D115" s="11">
        <v>91.5</v>
      </c>
      <c r="E115" s="11">
        <v>208</v>
      </c>
      <c r="F115" s="11">
        <v>18</v>
      </c>
      <c r="I115" t="s">
        <v>101</v>
      </c>
    </row>
    <row r="116" spans="1:9" ht="15" customHeight="1" x14ac:dyDescent="0.25">
      <c r="A116" s="16" t="s">
        <v>136</v>
      </c>
      <c r="B116" s="8" t="s">
        <v>88</v>
      </c>
      <c r="C116" s="11">
        <v>18.600000000000001</v>
      </c>
      <c r="D116" s="11">
        <v>93.8</v>
      </c>
      <c r="E116" s="11">
        <v>243</v>
      </c>
      <c r="F116" s="11">
        <v>17</v>
      </c>
      <c r="I116" t="s">
        <v>101</v>
      </c>
    </row>
    <row r="117" spans="1:9" ht="15" customHeight="1" x14ac:dyDescent="0.25">
      <c r="A117" s="16" t="s">
        <v>136</v>
      </c>
      <c r="B117" s="8" t="s">
        <v>89</v>
      </c>
      <c r="C117" s="11">
        <v>18.600000000000001</v>
      </c>
      <c r="D117" s="11">
        <v>93.8</v>
      </c>
      <c r="E117" s="11">
        <v>243</v>
      </c>
      <c r="F117" s="11">
        <v>17</v>
      </c>
      <c r="I117" t="s">
        <v>95</v>
      </c>
    </row>
    <row r="118" spans="1:9" ht="15" customHeight="1" x14ac:dyDescent="0.25">
      <c r="A118" s="16" t="s">
        <v>136</v>
      </c>
      <c r="B118" s="8" t="s">
        <v>90</v>
      </c>
      <c r="C118" s="11">
        <v>14.4</v>
      </c>
      <c r="D118" s="11">
        <v>94.7</v>
      </c>
      <c r="E118" s="11">
        <v>241</v>
      </c>
      <c r="F118" s="11">
        <v>17</v>
      </c>
      <c r="I118" t="s">
        <v>100</v>
      </c>
    </row>
    <row r="119" spans="1:9" ht="15" customHeight="1" x14ac:dyDescent="0.25">
      <c r="A119" s="16" t="s">
        <v>136</v>
      </c>
      <c r="B119" s="8" t="s">
        <v>17</v>
      </c>
      <c r="C119" s="11">
        <v>18.600000000000001</v>
      </c>
      <c r="D119" s="11">
        <v>93.8</v>
      </c>
      <c r="E119" s="11">
        <v>243</v>
      </c>
      <c r="F119" s="11">
        <v>17</v>
      </c>
      <c r="I119" t="s">
        <v>101</v>
      </c>
    </row>
    <row r="120" spans="1:9" ht="15" customHeight="1" x14ac:dyDescent="0.25">
      <c r="A120" s="16" t="s">
        <v>136</v>
      </c>
      <c r="B120" s="8" t="s">
        <v>32</v>
      </c>
      <c r="C120" s="11">
        <v>18.600000000000001</v>
      </c>
      <c r="D120" s="11">
        <v>93.8</v>
      </c>
      <c r="E120" s="11">
        <v>243</v>
      </c>
      <c r="F120" s="11">
        <v>17</v>
      </c>
      <c r="I120" t="s">
        <v>101</v>
      </c>
    </row>
    <row r="121" spans="1:9" ht="15" customHeight="1" x14ac:dyDescent="0.25">
      <c r="A121" s="16" t="s">
        <v>136</v>
      </c>
      <c r="B121" s="16" t="s">
        <v>18</v>
      </c>
      <c r="C121" s="11">
        <v>14.4</v>
      </c>
      <c r="D121" s="11">
        <v>94.7</v>
      </c>
      <c r="E121" s="11">
        <v>241</v>
      </c>
      <c r="F121" s="11">
        <v>17</v>
      </c>
      <c r="I121" s="22" t="s">
        <v>102</v>
      </c>
    </row>
    <row r="122" spans="1:9" ht="15" customHeight="1" x14ac:dyDescent="0.25">
      <c r="A122" s="16" t="s">
        <v>137</v>
      </c>
      <c r="B122" s="16" t="s">
        <v>5</v>
      </c>
      <c r="C122" s="11">
        <v>14</v>
      </c>
      <c r="D122" s="11">
        <v>91</v>
      </c>
      <c r="E122" s="11">
        <v>231</v>
      </c>
      <c r="F122" s="11">
        <v>18</v>
      </c>
      <c r="I122" t="s">
        <v>96</v>
      </c>
    </row>
    <row r="123" spans="1:9" ht="15" customHeight="1" x14ac:dyDescent="0.25">
      <c r="A123" s="16" t="s">
        <v>137</v>
      </c>
      <c r="B123" s="16" t="s">
        <v>4</v>
      </c>
      <c r="C123" s="11">
        <v>23.7</v>
      </c>
      <c r="D123" s="11">
        <v>91.9</v>
      </c>
      <c r="E123" s="11">
        <v>217</v>
      </c>
      <c r="F123" s="11">
        <v>7</v>
      </c>
      <c r="I123" t="s">
        <v>96</v>
      </c>
    </row>
    <row r="124" spans="1:9" ht="15" customHeight="1" x14ac:dyDescent="0.25">
      <c r="A124" s="16" t="s">
        <v>137</v>
      </c>
      <c r="B124" s="16" t="s">
        <v>11</v>
      </c>
      <c r="C124" s="11">
        <v>15.44</v>
      </c>
      <c r="D124" s="11">
        <v>92.1</v>
      </c>
      <c r="E124" s="11">
        <v>138.75</v>
      </c>
      <c r="F124" s="11">
        <v>1.5</v>
      </c>
      <c r="I124" t="s">
        <v>96</v>
      </c>
    </row>
    <row r="125" spans="1:9" ht="15" customHeight="1" x14ac:dyDescent="0.25">
      <c r="A125" s="16" t="s">
        <v>137</v>
      </c>
      <c r="B125" s="16" t="s">
        <v>8</v>
      </c>
      <c r="C125" s="11">
        <v>22.38</v>
      </c>
      <c r="D125" s="11">
        <v>92.5</v>
      </c>
      <c r="E125" s="11">
        <v>157.5</v>
      </c>
      <c r="F125" s="11">
        <v>1.7</v>
      </c>
      <c r="I125" s="22" t="s">
        <v>103</v>
      </c>
    </row>
    <row r="126" spans="1:9" ht="15" customHeight="1" x14ac:dyDescent="0.25">
      <c r="A126" s="16" t="s">
        <v>137</v>
      </c>
      <c r="B126" s="16" t="s">
        <v>55</v>
      </c>
      <c r="C126" s="11">
        <v>11.6</v>
      </c>
      <c r="D126" s="11">
        <v>91.5</v>
      </c>
      <c r="E126" s="11">
        <v>133</v>
      </c>
      <c r="F126" s="11">
        <v>11</v>
      </c>
      <c r="I126" t="s">
        <v>96</v>
      </c>
    </row>
    <row r="127" spans="1:9" ht="15" customHeight="1" x14ac:dyDescent="0.25">
      <c r="A127" s="16" t="s">
        <v>137</v>
      </c>
      <c r="B127" s="16" t="s">
        <v>265</v>
      </c>
      <c r="C127" s="11">
        <v>11.83</v>
      </c>
      <c r="D127" s="11">
        <v>91.84</v>
      </c>
      <c r="E127" s="11">
        <v>133</v>
      </c>
      <c r="F127" s="11">
        <v>17.3</v>
      </c>
    </row>
    <row r="128" spans="1:9" ht="15" customHeight="1" x14ac:dyDescent="0.25">
      <c r="A128" s="16" t="s">
        <v>137</v>
      </c>
      <c r="B128" s="16" t="s">
        <v>116</v>
      </c>
      <c r="C128" s="11">
        <v>16</v>
      </c>
      <c r="D128" s="11">
        <v>95.6</v>
      </c>
      <c r="E128" s="11">
        <v>177</v>
      </c>
      <c r="F128" s="11">
        <v>14.3</v>
      </c>
      <c r="I128" t="s">
        <v>96</v>
      </c>
    </row>
    <row r="129" spans="1:9" ht="15" customHeight="1" x14ac:dyDescent="0.25">
      <c r="A129" s="16" t="s">
        <v>137</v>
      </c>
      <c r="B129" s="8" t="s">
        <v>12</v>
      </c>
      <c r="C129" s="11">
        <v>15.44</v>
      </c>
      <c r="D129" s="11">
        <v>92.1</v>
      </c>
      <c r="E129" s="11">
        <v>138.75</v>
      </c>
      <c r="F129" s="11">
        <v>1.5</v>
      </c>
      <c r="I129" t="s">
        <v>99</v>
      </c>
    </row>
    <row r="130" spans="1:9" ht="15" customHeight="1" x14ac:dyDescent="0.25">
      <c r="A130" s="16" t="s">
        <v>137</v>
      </c>
      <c r="B130" s="8" t="s">
        <v>9</v>
      </c>
      <c r="C130" s="11">
        <v>22.38</v>
      </c>
      <c r="D130" s="11">
        <v>92.5</v>
      </c>
      <c r="E130" s="11">
        <v>157.5</v>
      </c>
      <c r="F130" s="11">
        <v>1.7</v>
      </c>
      <c r="I130" t="s">
        <v>99</v>
      </c>
    </row>
    <row r="131" spans="1:9" ht="15" customHeight="1" x14ac:dyDescent="0.25">
      <c r="A131" s="16" t="s">
        <v>137</v>
      </c>
      <c r="B131" s="8" t="s">
        <v>6</v>
      </c>
      <c r="C131" s="11">
        <v>21.5</v>
      </c>
      <c r="D131" s="11">
        <v>91.9</v>
      </c>
      <c r="E131" s="11">
        <v>217</v>
      </c>
      <c r="F131" s="11">
        <v>7</v>
      </c>
      <c r="I131" t="s">
        <v>99</v>
      </c>
    </row>
    <row r="132" spans="1:9" ht="15" customHeight="1" x14ac:dyDescent="0.25">
      <c r="A132" s="16" t="s">
        <v>137</v>
      </c>
      <c r="B132" s="8" t="s">
        <v>10</v>
      </c>
      <c r="C132" s="11">
        <v>15.44</v>
      </c>
      <c r="D132" s="11">
        <v>92.1</v>
      </c>
      <c r="E132" s="11">
        <v>138.75</v>
      </c>
      <c r="F132" s="11">
        <v>1.5</v>
      </c>
      <c r="I132" t="s">
        <v>99</v>
      </c>
    </row>
    <row r="133" spans="1:9" ht="15" customHeight="1" x14ac:dyDescent="0.25">
      <c r="A133" s="16" t="s">
        <v>137</v>
      </c>
      <c r="B133" s="8" t="s">
        <v>7</v>
      </c>
      <c r="C133" s="11">
        <v>22.38</v>
      </c>
      <c r="D133" s="11">
        <v>92.5</v>
      </c>
      <c r="E133" s="11">
        <v>157.5</v>
      </c>
      <c r="F133" s="11">
        <v>1.7</v>
      </c>
      <c r="I133" s="22" t="s">
        <v>104</v>
      </c>
    </row>
    <row r="134" spans="1:9" ht="15" customHeight="1" x14ac:dyDescent="0.25">
      <c r="A134" s="16" t="s">
        <v>215</v>
      </c>
      <c r="B134" s="8" t="s">
        <v>216</v>
      </c>
      <c r="C134" s="11">
        <v>13.15</v>
      </c>
      <c r="D134" s="11">
        <v>93.53</v>
      </c>
      <c r="E134" s="11">
        <v>173.7</v>
      </c>
      <c r="F134" s="11">
        <v>14.8</v>
      </c>
      <c r="I134" s="22"/>
    </row>
    <row r="135" spans="1:9" ht="15" customHeight="1" x14ac:dyDescent="0.25">
      <c r="A135" s="16" t="s">
        <v>215</v>
      </c>
      <c r="B135" s="8" t="s">
        <v>217</v>
      </c>
      <c r="C135" s="11">
        <v>13.15</v>
      </c>
      <c r="D135" s="11">
        <v>93.53</v>
      </c>
      <c r="E135" s="11">
        <v>173.7</v>
      </c>
      <c r="F135" s="11">
        <v>14.8</v>
      </c>
      <c r="I135" s="22"/>
    </row>
    <row r="136" spans="1:9" ht="15" customHeight="1" x14ac:dyDescent="0.25">
      <c r="A136" s="16" t="s">
        <v>215</v>
      </c>
      <c r="B136" s="8" t="s">
        <v>218</v>
      </c>
      <c r="C136" s="11">
        <v>13.15</v>
      </c>
      <c r="D136" s="11">
        <v>93.53</v>
      </c>
      <c r="E136" s="11">
        <v>173.7</v>
      </c>
      <c r="F136" s="11">
        <v>14.8</v>
      </c>
      <c r="I136" s="22"/>
    </row>
    <row r="137" spans="1:9" ht="15" customHeight="1" x14ac:dyDescent="0.25">
      <c r="A137" s="16" t="s">
        <v>215</v>
      </c>
      <c r="B137" s="8" t="s">
        <v>219</v>
      </c>
      <c r="C137" s="11">
        <v>13.15</v>
      </c>
      <c r="D137" s="11">
        <v>93.53</v>
      </c>
      <c r="E137" s="11">
        <v>173.7</v>
      </c>
      <c r="F137" s="11">
        <v>14.8</v>
      </c>
      <c r="I137" s="22"/>
    </row>
    <row r="138" spans="1:9" ht="15" customHeight="1" x14ac:dyDescent="0.25">
      <c r="A138" s="16" t="s">
        <v>215</v>
      </c>
      <c r="B138" s="8" t="s">
        <v>220</v>
      </c>
      <c r="C138" s="11">
        <v>13.15</v>
      </c>
      <c r="D138" s="11">
        <v>93.53</v>
      </c>
      <c r="E138" s="11">
        <v>173.7</v>
      </c>
      <c r="F138" s="11">
        <v>14.8</v>
      </c>
      <c r="I138" s="22"/>
    </row>
    <row r="139" spans="1:9" ht="15" customHeight="1" x14ac:dyDescent="0.25">
      <c r="A139" s="16" t="s">
        <v>215</v>
      </c>
      <c r="B139" s="8" t="s">
        <v>223</v>
      </c>
      <c r="C139" s="11">
        <v>13.15</v>
      </c>
      <c r="D139" s="11">
        <v>93.53</v>
      </c>
      <c r="E139" s="11">
        <v>173.7</v>
      </c>
      <c r="F139" s="11">
        <v>14.8</v>
      </c>
      <c r="I139" s="22"/>
    </row>
    <row r="140" spans="1:9" ht="15" customHeight="1" x14ac:dyDescent="0.25">
      <c r="A140" s="16" t="s">
        <v>215</v>
      </c>
      <c r="B140" s="8" t="s">
        <v>221</v>
      </c>
      <c r="C140" s="11">
        <v>13.15</v>
      </c>
      <c r="D140" s="11">
        <v>93.53</v>
      </c>
      <c r="E140" s="11">
        <v>173.7</v>
      </c>
      <c r="F140" s="11">
        <v>14.8</v>
      </c>
      <c r="I140" s="22"/>
    </row>
    <row r="141" spans="1:9" ht="15" customHeight="1" x14ac:dyDescent="0.25">
      <c r="A141" s="16" t="s">
        <v>215</v>
      </c>
      <c r="B141" s="8" t="s">
        <v>222</v>
      </c>
      <c r="C141" s="11">
        <v>13.15</v>
      </c>
      <c r="D141" s="11">
        <v>93.53</v>
      </c>
      <c r="E141" s="11">
        <v>173.7</v>
      </c>
      <c r="F141" s="11">
        <v>14.8</v>
      </c>
      <c r="I141" s="22"/>
    </row>
    <row r="142" spans="1:9" ht="15" customHeight="1" x14ac:dyDescent="0.25">
      <c r="A142" s="16" t="s">
        <v>215</v>
      </c>
      <c r="B142" s="8" t="s">
        <v>224</v>
      </c>
      <c r="C142" s="11">
        <v>13.15</v>
      </c>
      <c r="D142" s="11">
        <v>93.53</v>
      </c>
      <c r="E142" s="11">
        <v>173.7</v>
      </c>
      <c r="F142" s="11">
        <v>14.8</v>
      </c>
      <c r="I142" s="22"/>
    </row>
    <row r="143" spans="1:9" ht="15" customHeight="1" x14ac:dyDescent="0.25">
      <c r="A143" s="16" t="s">
        <v>215</v>
      </c>
      <c r="B143" s="8" t="s">
        <v>225</v>
      </c>
      <c r="C143" s="11">
        <v>13.15</v>
      </c>
      <c r="D143" s="11">
        <v>93.53</v>
      </c>
      <c r="E143" s="11">
        <v>173.7</v>
      </c>
      <c r="F143" s="11">
        <v>14.8</v>
      </c>
      <c r="I143" s="22"/>
    </row>
    <row r="144" spans="1:9" ht="15" customHeight="1" x14ac:dyDescent="0.25">
      <c r="A144" s="16" t="s">
        <v>215</v>
      </c>
      <c r="B144" s="8" t="s">
        <v>226</v>
      </c>
      <c r="C144" s="11">
        <v>13.15</v>
      </c>
      <c r="D144" s="11">
        <v>93.53</v>
      </c>
      <c r="E144" s="11">
        <v>173.7</v>
      </c>
      <c r="F144" s="11">
        <v>14.8</v>
      </c>
      <c r="I144" s="22"/>
    </row>
    <row r="145" spans="1:9" ht="15" customHeight="1" x14ac:dyDescent="0.25">
      <c r="A145" s="16" t="s">
        <v>215</v>
      </c>
      <c r="B145" s="8" t="s">
        <v>227</v>
      </c>
      <c r="C145" s="11">
        <v>13.15</v>
      </c>
      <c r="D145" s="11">
        <v>93.53</v>
      </c>
      <c r="E145" s="11">
        <v>173.7</v>
      </c>
      <c r="F145" s="11">
        <v>14.8</v>
      </c>
      <c r="I145" s="22"/>
    </row>
    <row r="146" spans="1:9" ht="15" customHeight="1" x14ac:dyDescent="0.25">
      <c r="A146" s="16" t="s">
        <v>215</v>
      </c>
      <c r="B146" s="8" t="s">
        <v>228</v>
      </c>
      <c r="C146" s="11">
        <v>14.85</v>
      </c>
      <c r="D146" s="11">
        <v>93.28</v>
      </c>
      <c r="E146" s="11">
        <v>166.1</v>
      </c>
      <c r="F146" s="11">
        <v>14.9</v>
      </c>
      <c r="I146" s="22"/>
    </row>
    <row r="147" spans="1:9" ht="15" customHeight="1" x14ac:dyDescent="0.25">
      <c r="A147" s="16" t="s">
        <v>215</v>
      </c>
      <c r="B147" s="8" t="s">
        <v>229</v>
      </c>
      <c r="C147" s="11">
        <v>14.85</v>
      </c>
      <c r="D147" s="11">
        <v>93.28</v>
      </c>
      <c r="E147" s="11">
        <v>166.1</v>
      </c>
      <c r="F147" s="11">
        <v>14.9</v>
      </c>
      <c r="I147" s="22"/>
    </row>
    <row r="148" spans="1:9" ht="15" customHeight="1" x14ac:dyDescent="0.25">
      <c r="A148" s="16" t="s">
        <v>215</v>
      </c>
      <c r="B148" s="8" t="s">
        <v>230</v>
      </c>
      <c r="C148" s="11">
        <v>14.85</v>
      </c>
      <c r="D148" s="11">
        <v>93.28</v>
      </c>
      <c r="E148" s="11">
        <v>166.1</v>
      </c>
      <c r="F148" s="11">
        <v>14.9</v>
      </c>
      <c r="I148" s="22"/>
    </row>
    <row r="149" spans="1:9" ht="15" customHeight="1" x14ac:dyDescent="0.25">
      <c r="A149" s="16" t="s">
        <v>215</v>
      </c>
      <c r="B149" s="8" t="s">
        <v>231</v>
      </c>
      <c r="C149" s="11">
        <v>14.85</v>
      </c>
      <c r="D149" s="11">
        <v>93.28</v>
      </c>
      <c r="E149" s="11">
        <v>166.1</v>
      </c>
      <c r="F149" s="11">
        <v>14.9</v>
      </c>
      <c r="I149" s="22"/>
    </row>
    <row r="150" spans="1:9" ht="15" customHeight="1" x14ac:dyDescent="0.25">
      <c r="A150" s="16" t="s">
        <v>215</v>
      </c>
      <c r="B150" s="8" t="s">
        <v>232</v>
      </c>
      <c r="C150" s="11">
        <v>14.85</v>
      </c>
      <c r="D150" s="11">
        <v>93.28</v>
      </c>
      <c r="E150" s="11">
        <v>166.1</v>
      </c>
      <c r="F150" s="11">
        <v>14.9</v>
      </c>
      <c r="I150" s="22"/>
    </row>
    <row r="151" spans="1:9" ht="15" customHeight="1" x14ac:dyDescent="0.25">
      <c r="A151" s="16" t="s">
        <v>215</v>
      </c>
      <c r="B151" s="8" t="s">
        <v>233</v>
      </c>
      <c r="C151" s="11">
        <v>14.85</v>
      </c>
      <c r="D151" s="11">
        <v>93.28</v>
      </c>
      <c r="E151" s="11">
        <v>166.1</v>
      </c>
      <c r="F151" s="11">
        <v>14.9</v>
      </c>
      <c r="I151" s="22"/>
    </row>
    <row r="152" spans="1:9" ht="15" customHeight="1" x14ac:dyDescent="0.25">
      <c r="A152" s="16" t="s">
        <v>215</v>
      </c>
      <c r="B152" s="8" t="s">
        <v>234</v>
      </c>
      <c r="C152" s="11">
        <v>14.85</v>
      </c>
      <c r="D152" s="11">
        <v>93.28</v>
      </c>
      <c r="E152" s="11">
        <v>166.1</v>
      </c>
      <c r="F152" s="11">
        <v>14.9</v>
      </c>
      <c r="I152" s="22"/>
    </row>
    <row r="153" spans="1:9" ht="15" customHeight="1" x14ac:dyDescent="0.25">
      <c r="A153" s="16" t="s">
        <v>215</v>
      </c>
      <c r="B153" s="8" t="s">
        <v>235</v>
      </c>
      <c r="C153" s="11">
        <v>14.85</v>
      </c>
      <c r="D153" s="11">
        <v>93.28</v>
      </c>
      <c r="E153" s="11">
        <v>166.1</v>
      </c>
      <c r="F153" s="11">
        <v>14.9</v>
      </c>
      <c r="I153" s="22"/>
    </row>
    <row r="154" spans="1:9" ht="15" customHeight="1" x14ac:dyDescent="0.25">
      <c r="A154" s="16" t="s">
        <v>215</v>
      </c>
      <c r="B154" s="8" t="s">
        <v>236</v>
      </c>
      <c r="C154" s="11">
        <v>14.85</v>
      </c>
      <c r="D154" s="11">
        <v>93.28</v>
      </c>
      <c r="E154" s="11">
        <v>166.1</v>
      </c>
      <c r="F154" s="11">
        <v>14.9</v>
      </c>
      <c r="I154" s="22"/>
    </row>
    <row r="155" spans="1:9" ht="15" customHeight="1" x14ac:dyDescent="0.25">
      <c r="A155" s="16" t="s">
        <v>215</v>
      </c>
      <c r="B155" s="8" t="s">
        <v>237</v>
      </c>
      <c r="C155" s="11">
        <v>14.85</v>
      </c>
      <c r="D155" s="11">
        <v>93.28</v>
      </c>
      <c r="E155" s="11">
        <v>166.1</v>
      </c>
      <c r="F155" s="11">
        <v>14.9</v>
      </c>
      <c r="I155" s="22"/>
    </row>
    <row r="156" spans="1:9" ht="15" customHeight="1" x14ac:dyDescent="0.25">
      <c r="A156" s="16" t="s">
        <v>215</v>
      </c>
      <c r="B156" s="8" t="s">
        <v>238</v>
      </c>
      <c r="C156" s="11">
        <v>14.85</v>
      </c>
      <c r="D156" s="11">
        <v>93.28</v>
      </c>
      <c r="E156" s="11">
        <v>166.1</v>
      </c>
      <c r="F156" s="11">
        <v>14.9</v>
      </c>
      <c r="I156" s="22"/>
    </row>
    <row r="157" spans="1:9" ht="15" customHeight="1" x14ac:dyDescent="0.25">
      <c r="A157" s="16" t="s">
        <v>215</v>
      </c>
      <c r="B157" s="8" t="s">
        <v>239</v>
      </c>
      <c r="C157" s="11">
        <v>14.85</v>
      </c>
      <c r="D157" s="11">
        <v>93.28</v>
      </c>
      <c r="E157" s="11">
        <v>166.1</v>
      </c>
      <c r="F157" s="11">
        <v>14.9</v>
      </c>
      <c r="I157" s="22"/>
    </row>
    <row r="158" spans="1:9" ht="15" customHeight="1" x14ac:dyDescent="0.25">
      <c r="A158" s="16" t="s">
        <v>215</v>
      </c>
      <c r="B158" s="8" t="s">
        <v>240</v>
      </c>
      <c r="C158" s="11">
        <v>14.85</v>
      </c>
      <c r="D158" s="11">
        <v>93.28</v>
      </c>
      <c r="E158" s="11">
        <v>166.1</v>
      </c>
      <c r="F158" s="11">
        <v>14.9</v>
      </c>
      <c r="I158" s="22"/>
    </row>
    <row r="159" spans="1:9" ht="15" customHeight="1" x14ac:dyDescent="0.25">
      <c r="A159" s="16" t="s">
        <v>215</v>
      </c>
      <c r="B159" s="8" t="s">
        <v>241</v>
      </c>
      <c r="C159" s="11">
        <v>17.7</v>
      </c>
      <c r="D159" s="11">
        <v>92.29</v>
      </c>
      <c r="E159" s="11">
        <v>138.6</v>
      </c>
      <c r="F159" s="11">
        <v>14.4</v>
      </c>
      <c r="I159" s="22"/>
    </row>
    <row r="160" spans="1:9" ht="15" customHeight="1" x14ac:dyDescent="0.25">
      <c r="A160" s="16" t="s">
        <v>215</v>
      </c>
      <c r="B160" s="8" t="s">
        <v>242</v>
      </c>
      <c r="C160" s="11">
        <v>17.7</v>
      </c>
      <c r="D160" s="11">
        <v>92.29</v>
      </c>
      <c r="E160" s="11">
        <v>138.6</v>
      </c>
      <c r="F160" s="11">
        <v>14.4</v>
      </c>
      <c r="I160" s="22"/>
    </row>
    <row r="161" spans="1:9" ht="15" customHeight="1" x14ac:dyDescent="0.25">
      <c r="A161" s="16" t="s">
        <v>215</v>
      </c>
      <c r="B161" s="8" t="s">
        <v>243</v>
      </c>
      <c r="C161" s="11">
        <v>17.7</v>
      </c>
      <c r="D161" s="11">
        <v>92.29</v>
      </c>
      <c r="E161" s="11">
        <v>138.6</v>
      </c>
      <c r="F161" s="11">
        <v>14.4</v>
      </c>
      <c r="I161" s="22"/>
    </row>
    <row r="162" spans="1:9" ht="15" customHeight="1" x14ac:dyDescent="0.25">
      <c r="A162" s="16" t="s">
        <v>215</v>
      </c>
      <c r="B162" s="8" t="s">
        <v>244</v>
      </c>
      <c r="C162" s="11">
        <v>17.7</v>
      </c>
      <c r="D162" s="11">
        <v>92.29</v>
      </c>
      <c r="E162" s="11">
        <v>138.6</v>
      </c>
      <c r="F162" s="11">
        <v>14.4</v>
      </c>
      <c r="I162" s="22"/>
    </row>
    <row r="163" spans="1:9" ht="15" customHeight="1" x14ac:dyDescent="0.25">
      <c r="A163" s="16" t="s">
        <v>215</v>
      </c>
      <c r="B163" s="8" t="s">
        <v>245</v>
      </c>
      <c r="C163" s="11">
        <v>17.7</v>
      </c>
      <c r="D163" s="11">
        <v>92.29</v>
      </c>
      <c r="E163" s="11">
        <v>138.6</v>
      </c>
      <c r="F163" s="11">
        <v>14.4</v>
      </c>
      <c r="I163" s="22"/>
    </row>
    <row r="164" spans="1:9" ht="15" customHeight="1" x14ac:dyDescent="0.25">
      <c r="A164" s="16" t="s">
        <v>215</v>
      </c>
      <c r="B164" s="8" t="s">
        <v>246</v>
      </c>
      <c r="C164" s="11">
        <v>17.7</v>
      </c>
      <c r="D164" s="11">
        <v>92.29</v>
      </c>
      <c r="E164" s="11">
        <v>138.6</v>
      </c>
      <c r="F164" s="11">
        <v>14.4</v>
      </c>
      <c r="I164" s="22"/>
    </row>
    <row r="165" spans="1:9" ht="15" customHeight="1" x14ac:dyDescent="0.25">
      <c r="A165" s="16" t="s">
        <v>215</v>
      </c>
      <c r="B165" s="8" t="s">
        <v>247</v>
      </c>
      <c r="C165" s="11">
        <v>17.7</v>
      </c>
      <c r="D165" s="11">
        <v>92.29</v>
      </c>
      <c r="E165" s="11">
        <v>138.6</v>
      </c>
      <c r="F165" s="11">
        <v>14.4</v>
      </c>
      <c r="I165" s="22"/>
    </row>
    <row r="166" spans="1:9" ht="15" customHeight="1" x14ac:dyDescent="0.25">
      <c r="A166" s="16" t="s">
        <v>215</v>
      </c>
      <c r="B166" s="8" t="s">
        <v>248</v>
      </c>
      <c r="C166" s="11">
        <v>17.7</v>
      </c>
      <c r="D166" s="11">
        <v>92.29</v>
      </c>
      <c r="E166" s="11">
        <v>138.6</v>
      </c>
      <c r="F166" s="11">
        <v>14.4</v>
      </c>
      <c r="I166" s="22"/>
    </row>
    <row r="167" spans="1:9" ht="15" customHeight="1" x14ac:dyDescent="0.25">
      <c r="A167" s="16" t="s">
        <v>215</v>
      </c>
      <c r="B167" s="8" t="s">
        <v>249</v>
      </c>
      <c r="C167" s="11">
        <v>17.7</v>
      </c>
      <c r="D167" s="11">
        <v>92.29</v>
      </c>
      <c r="E167" s="11">
        <v>138.6</v>
      </c>
      <c r="F167" s="11">
        <v>14.4</v>
      </c>
      <c r="I167" s="22"/>
    </row>
    <row r="168" spans="1:9" ht="15" customHeight="1" x14ac:dyDescent="0.25">
      <c r="A168" s="16" t="s">
        <v>215</v>
      </c>
      <c r="B168" s="8" t="s">
        <v>250</v>
      </c>
      <c r="C168" s="11">
        <v>17.7</v>
      </c>
      <c r="D168" s="11">
        <v>92.29</v>
      </c>
      <c r="E168" s="11">
        <v>138.6</v>
      </c>
      <c r="F168" s="11">
        <v>14.4</v>
      </c>
      <c r="I168" s="22"/>
    </row>
    <row r="169" spans="1:9" ht="15" customHeight="1" x14ac:dyDescent="0.25">
      <c r="A169" s="16" t="s">
        <v>215</v>
      </c>
      <c r="B169" s="8" t="s">
        <v>249</v>
      </c>
      <c r="C169" s="11">
        <v>17.7</v>
      </c>
      <c r="D169" s="11">
        <v>92.29</v>
      </c>
      <c r="E169" s="11">
        <v>138.6</v>
      </c>
      <c r="F169" s="11">
        <v>14.4</v>
      </c>
      <c r="I169" s="22"/>
    </row>
    <row r="170" spans="1:9" ht="15" customHeight="1" x14ac:dyDescent="0.25">
      <c r="A170" s="16" t="s">
        <v>215</v>
      </c>
      <c r="B170" s="8" t="s">
        <v>250</v>
      </c>
      <c r="C170" s="11">
        <v>17.7</v>
      </c>
      <c r="D170" s="11">
        <v>92.29</v>
      </c>
      <c r="E170" s="11">
        <v>138.6</v>
      </c>
      <c r="F170" s="11">
        <v>14.4</v>
      </c>
      <c r="I170" s="22"/>
    </row>
    <row r="171" spans="1:9" ht="15" customHeight="1" x14ac:dyDescent="0.25">
      <c r="A171" s="16" t="s">
        <v>215</v>
      </c>
      <c r="B171" s="8" t="s">
        <v>251</v>
      </c>
      <c r="C171" s="11">
        <v>18.649999999999999</v>
      </c>
      <c r="D171" s="11">
        <v>91.56</v>
      </c>
      <c r="E171" s="11">
        <v>113</v>
      </c>
      <c r="F171" s="11">
        <v>15.5</v>
      </c>
      <c r="I171" s="22"/>
    </row>
    <row r="172" spans="1:9" ht="15" customHeight="1" x14ac:dyDescent="0.25">
      <c r="A172" s="16" t="s">
        <v>215</v>
      </c>
      <c r="B172" s="8" t="s">
        <v>252</v>
      </c>
      <c r="C172" s="11">
        <v>18.649999999999999</v>
      </c>
      <c r="D172" s="11">
        <v>91.56</v>
      </c>
      <c r="E172" s="11">
        <v>113</v>
      </c>
      <c r="F172" s="11">
        <v>15.5</v>
      </c>
      <c r="I172" s="22"/>
    </row>
    <row r="173" spans="1:9" ht="15" customHeight="1" x14ac:dyDescent="0.25">
      <c r="A173" s="16" t="s">
        <v>215</v>
      </c>
      <c r="B173" s="8" t="s">
        <v>253</v>
      </c>
      <c r="C173" s="11">
        <v>18.649999999999999</v>
      </c>
      <c r="D173" s="11">
        <v>91.56</v>
      </c>
      <c r="E173" s="11">
        <v>113</v>
      </c>
      <c r="F173" s="11">
        <v>15.5</v>
      </c>
      <c r="I173" s="22"/>
    </row>
    <row r="174" spans="1:9" ht="15" customHeight="1" x14ac:dyDescent="0.25">
      <c r="A174" s="16" t="s">
        <v>215</v>
      </c>
      <c r="B174" s="8" t="s">
        <v>254</v>
      </c>
      <c r="C174" s="11">
        <v>18.649999999999999</v>
      </c>
      <c r="D174" s="11">
        <v>91.56</v>
      </c>
      <c r="E174" s="11">
        <v>113</v>
      </c>
      <c r="F174" s="11">
        <v>15.5</v>
      </c>
      <c r="I174" s="22"/>
    </row>
    <row r="175" spans="1:9" ht="15" customHeight="1" x14ac:dyDescent="0.25">
      <c r="A175" s="16" t="s">
        <v>215</v>
      </c>
      <c r="B175" s="8" t="s">
        <v>255</v>
      </c>
      <c r="C175" s="11">
        <v>18.649999999999999</v>
      </c>
      <c r="D175" s="11">
        <v>91.56</v>
      </c>
      <c r="E175" s="11">
        <v>113</v>
      </c>
      <c r="F175" s="11">
        <v>15.5</v>
      </c>
      <c r="I175" s="22"/>
    </row>
    <row r="176" spans="1:9" ht="15" customHeight="1" x14ac:dyDescent="0.25">
      <c r="A176" s="16" t="s">
        <v>215</v>
      </c>
      <c r="B176" s="8" t="s">
        <v>256</v>
      </c>
      <c r="C176" s="11">
        <v>18.649999999999999</v>
      </c>
      <c r="D176" s="11">
        <v>91.56</v>
      </c>
      <c r="E176" s="11">
        <v>113</v>
      </c>
      <c r="F176" s="11">
        <v>15.5</v>
      </c>
      <c r="I176" s="22"/>
    </row>
    <row r="177" spans="1:9" ht="15" customHeight="1" x14ac:dyDescent="0.25">
      <c r="A177" s="16" t="s">
        <v>215</v>
      </c>
      <c r="B177" s="8" t="s">
        <v>257</v>
      </c>
      <c r="C177" s="11">
        <v>18.649999999999999</v>
      </c>
      <c r="D177" s="11">
        <v>91.56</v>
      </c>
      <c r="E177" s="11">
        <v>113</v>
      </c>
      <c r="F177" s="11">
        <v>15.5</v>
      </c>
      <c r="I177" s="22"/>
    </row>
    <row r="178" spans="1:9" ht="15" customHeight="1" x14ac:dyDescent="0.25">
      <c r="A178" s="16" t="s">
        <v>215</v>
      </c>
      <c r="B178" s="8" t="s">
        <v>258</v>
      </c>
      <c r="C178" s="11">
        <v>18.649999999999999</v>
      </c>
      <c r="D178" s="11">
        <v>91.56</v>
      </c>
      <c r="E178" s="11">
        <v>113</v>
      </c>
      <c r="F178" s="11">
        <v>15.5</v>
      </c>
      <c r="I178" s="22"/>
    </row>
    <row r="179" spans="1:9" ht="15" customHeight="1" x14ac:dyDescent="0.25">
      <c r="A179" s="16" t="s">
        <v>215</v>
      </c>
      <c r="B179" s="8" t="s">
        <v>259</v>
      </c>
      <c r="C179" s="11">
        <v>18.649999999999999</v>
      </c>
      <c r="D179" s="11">
        <v>91.56</v>
      </c>
      <c r="E179" s="11">
        <v>113</v>
      </c>
      <c r="F179" s="11">
        <v>15.5</v>
      </c>
      <c r="I179" s="22"/>
    </row>
    <row r="180" spans="1:9" ht="15" customHeight="1" x14ac:dyDescent="0.25">
      <c r="A180" s="16" t="s">
        <v>215</v>
      </c>
      <c r="B180" s="8" t="s">
        <v>260</v>
      </c>
      <c r="C180" s="11">
        <v>18.649999999999999</v>
      </c>
      <c r="D180" s="11">
        <v>91.56</v>
      </c>
      <c r="E180" s="11">
        <v>113</v>
      </c>
      <c r="F180" s="11">
        <v>15.5</v>
      </c>
      <c r="I180" s="22"/>
    </row>
    <row r="181" spans="1:9" ht="15" customHeight="1" x14ac:dyDescent="0.25">
      <c r="A181" s="16" t="s">
        <v>215</v>
      </c>
      <c r="B181" s="8" t="s">
        <v>261</v>
      </c>
      <c r="C181" s="11">
        <v>18.649999999999999</v>
      </c>
      <c r="D181" s="11">
        <v>91.56</v>
      </c>
      <c r="E181" s="11">
        <v>113</v>
      </c>
      <c r="F181" s="11">
        <v>15.5</v>
      </c>
      <c r="I181" s="22"/>
    </row>
    <row r="182" spans="1:9" ht="15" customHeight="1" x14ac:dyDescent="0.25">
      <c r="A182" s="16" t="s">
        <v>215</v>
      </c>
      <c r="B182" s="8" t="s">
        <v>262</v>
      </c>
      <c r="C182" s="11">
        <v>18.649999999999999</v>
      </c>
      <c r="D182" s="11">
        <v>91.56</v>
      </c>
      <c r="E182" s="11">
        <v>113</v>
      </c>
      <c r="F182" s="11">
        <v>15.5</v>
      </c>
      <c r="I182" s="22"/>
    </row>
    <row r="183" spans="1:9" ht="15" customHeight="1" x14ac:dyDescent="0.25">
      <c r="A183" s="16" t="s">
        <v>215</v>
      </c>
      <c r="B183" s="8" t="s">
        <v>263</v>
      </c>
      <c r="C183" s="11">
        <v>18.649999999999999</v>
      </c>
      <c r="D183" s="11">
        <v>91.56</v>
      </c>
      <c r="E183" s="11">
        <v>113</v>
      </c>
      <c r="F183" s="11">
        <v>15.5</v>
      </c>
      <c r="I183" s="22"/>
    </row>
    <row r="184" spans="1:9" ht="15" customHeight="1" x14ac:dyDescent="0.25">
      <c r="A184" s="16" t="s">
        <v>215</v>
      </c>
      <c r="B184" s="8" t="s">
        <v>264</v>
      </c>
      <c r="C184" s="11">
        <v>18.649999999999999</v>
      </c>
      <c r="D184" s="11">
        <v>91.56</v>
      </c>
      <c r="E184" s="11">
        <v>113</v>
      </c>
      <c r="F184" s="11">
        <v>15.5</v>
      </c>
      <c r="I184" s="22"/>
    </row>
    <row r="185" spans="1:9" ht="15" customHeight="1" x14ac:dyDescent="0.25">
      <c r="A185" s="16" t="s">
        <v>132</v>
      </c>
      <c r="B185" s="8" t="s">
        <v>73</v>
      </c>
      <c r="C185" s="11">
        <v>28.3</v>
      </c>
      <c r="D185" s="11">
        <v>91.2</v>
      </c>
      <c r="E185" s="11">
        <v>72</v>
      </c>
      <c r="F185" s="11">
        <v>17.100000000000001</v>
      </c>
      <c r="I185" t="s">
        <v>99</v>
      </c>
    </row>
    <row r="186" spans="1:9" ht="15" customHeight="1" x14ac:dyDescent="0.25">
      <c r="A186" s="16" t="s">
        <v>132</v>
      </c>
      <c r="B186" s="8" t="s">
        <v>72</v>
      </c>
      <c r="C186" s="11">
        <v>28.3</v>
      </c>
      <c r="D186" s="11">
        <v>91.2</v>
      </c>
      <c r="E186" s="11">
        <v>72</v>
      </c>
      <c r="F186" s="11">
        <v>17.100000000000001</v>
      </c>
      <c r="I186" t="s">
        <v>99</v>
      </c>
    </row>
    <row r="187" spans="1:9" ht="15" customHeight="1" x14ac:dyDescent="0.25">
      <c r="A187" s="16" t="s">
        <v>132</v>
      </c>
      <c r="B187" s="8" t="s">
        <v>1</v>
      </c>
      <c r="C187" s="11">
        <v>12</v>
      </c>
      <c r="D187" s="11">
        <v>91.2</v>
      </c>
      <c r="E187" s="11">
        <v>81</v>
      </c>
      <c r="F187" s="11">
        <v>16</v>
      </c>
      <c r="I187" t="s">
        <v>99</v>
      </c>
    </row>
    <row r="188" spans="1:9" ht="15" customHeight="1" x14ac:dyDescent="0.25">
      <c r="A188" s="16" t="s">
        <v>132</v>
      </c>
      <c r="B188" s="8" t="s">
        <v>14</v>
      </c>
      <c r="C188" s="11">
        <v>12</v>
      </c>
      <c r="D188" s="11">
        <v>91.2</v>
      </c>
      <c r="E188" s="11">
        <v>81</v>
      </c>
      <c r="F188" s="11">
        <v>16</v>
      </c>
      <c r="I188" t="s">
        <v>105</v>
      </c>
    </row>
    <row r="189" spans="1:9" ht="15" customHeight="1" x14ac:dyDescent="0.25">
      <c r="A189" s="16" t="s">
        <v>132</v>
      </c>
      <c r="B189" s="8" t="s">
        <v>182</v>
      </c>
      <c r="C189" s="11">
        <v>12</v>
      </c>
      <c r="D189" s="11">
        <v>91.2</v>
      </c>
      <c r="E189" s="11">
        <v>81</v>
      </c>
      <c r="F189" s="11">
        <v>16</v>
      </c>
    </row>
    <row r="190" spans="1:9" ht="15" customHeight="1" x14ac:dyDescent="0.25">
      <c r="A190" s="16" t="s">
        <v>132</v>
      </c>
      <c r="B190" s="8" t="s">
        <v>15</v>
      </c>
      <c r="C190" s="11">
        <v>12.73</v>
      </c>
      <c r="D190" s="11">
        <v>91.68</v>
      </c>
      <c r="E190" s="11">
        <v>56.5</v>
      </c>
      <c r="F190" s="11">
        <v>5.0999999999999996</v>
      </c>
      <c r="I190" t="s">
        <v>99</v>
      </c>
    </row>
    <row r="191" spans="1:9" ht="15" customHeight="1" x14ac:dyDescent="0.25">
      <c r="A191" s="16" t="s">
        <v>132</v>
      </c>
      <c r="B191" s="8" t="s">
        <v>183</v>
      </c>
      <c r="C191" s="11">
        <v>17.5</v>
      </c>
      <c r="D191" s="11">
        <v>93.5</v>
      </c>
      <c r="E191" s="11">
        <v>166.8</v>
      </c>
      <c r="F191" s="11">
        <v>14.1</v>
      </c>
    </row>
    <row r="192" spans="1:9" ht="15" customHeight="1" x14ac:dyDescent="0.25">
      <c r="A192" s="16" t="s">
        <v>132</v>
      </c>
      <c r="B192" s="8" t="s">
        <v>83</v>
      </c>
      <c r="C192" s="11">
        <v>20.53</v>
      </c>
      <c r="D192" s="11">
        <v>91.68</v>
      </c>
      <c r="E192" s="11">
        <v>47.3</v>
      </c>
      <c r="F192" s="11">
        <v>15.4</v>
      </c>
      <c r="I192" t="s">
        <v>99</v>
      </c>
    </row>
    <row r="193" spans="1:9" ht="15" customHeight="1" x14ac:dyDescent="0.25">
      <c r="A193" s="16" t="s">
        <v>132</v>
      </c>
      <c r="B193" s="8" t="s">
        <v>82</v>
      </c>
      <c r="C193" s="11">
        <v>20.53</v>
      </c>
      <c r="D193" s="11">
        <v>91.68</v>
      </c>
      <c r="E193" s="11">
        <v>47.3</v>
      </c>
      <c r="F193" s="11">
        <v>15.4</v>
      </c>
      <c r="I193" t="s">
        <v>99</v>
      </c>
    </row>
    <row r="194" spans="1:9" ht="15" customHeight="1" x14ac:dyDescent="0.25">
      <c r="A194" s="16" t="s">
        <v>132</v>
      </c>
      <c r="B194" s="8" t="s">
        <v>181</v>
      </c>
      <c r="C194" s="11">
        <v>19</v>
      </c>
      <c r="D194" s="11">
        <v>91.6</v>
      </c>
      <c r="E194" s="11">
        <v>87.6</v>
      </c>
      <c r="F194" s="11">
        <v>11.8</v>
      </c>
    </row>
    <row r="195" spans="1:9" ht="15" customHeight="1" x14ac:dyDescent="0.25">
      <c r="A195" s="16" t="s">
        <v>132</v>
      </c>
      <c r="B195" s="8" t="s">
        <v>71</v>
      </c>
      <c r="C195" s="11">
        <v>22.8</v>
      </c>
      <c r="D195" s="11">
        <v>92.48</v>
      </c>
      <c r="E195" s="11">
        <v>87.4</v>
      </c>
      <c r="F195" s="11">
        <v>13.9</v>
      </c>
      <c r="I195" t="s">
        <v>99</v>
      </c>
    </row>
    <row r="196" spans="1:9" ht="15" customHeight="1" x14ac:dyDescent="0.25">
      <c r="A196" s="16" t="s">
        <v>132</v>
      </c>
      <c r="B196" s="8" t="s">
        <v>0</v>
      </c>
      <c r="C196" s="11">
        <v>23.7</v>
      </c>
      <c r="D196" s="11">
        <v>95.8</v>
      </c>
      <c r="E196" s="11">
        <v>76</v>
      </c>
      <c r="F196" s="11">
        <v>16</v>
      </c>
      <c r="I196" t="s">
        <v>99</v>
      </c>
    </row>
    <row r="197" spans="1:9" ht="15" customHeight="1" x14ac:dyDescent="0.25">
      <c r="A197" s="16" t="s">
        <v>132</v>
      </c>
      <c r="B197" s="8" t="s">
        <v>13</v>
      </c>
      <c r="C197" s="11">
        <v>14</v>
      </c>
      <c r="D197" s="11">
        <v>91.97</v>
      </c>
      <c r="E197" s="11">
        <v>242.5</v>
      </c>
      <c r="F197" s="11">
        <v>15.7</v>
      </c>
      <c r="I197" t="s">
        <v>99</v>
      </c>
    </row>
    <row r="198" spans="1:9" ht="15" customHeight="1" x14ac:dyDescent="0.25">
      <c r="A198" s="16" t="s">
        <v>132</v>
      </c>
      <c r="B198" s="8" t="s">
        <v>16</v>
      </c>
      <c r="C198" s="11">
        <v>14</v>
      </c>
      <c r="D198" s="11">
        <v>91.97</v>
      </c>
      <c r="E198" s="11">
        <v>242.5</v>
      </c>
      <c r="F198" s="11">
        <v>15.7</v>
      </c>
    </row>
    <row r="199" spans="1:9" ht="15" customHeight="1" x14ac:dyDescent="0.25">
      <c r="A199" s="16" t="s">
        <v>132</v>
      </c>
      <c r="B199" s="8" t="s">
        <v>179</v>
      </c>
      <c r="C199" s="11">
        <v>20.5</v>
      </c>
      <c r="D199" s="11">
        <v>91.68</v>
      </c>
      <c r="E199" s="11">
        <v>47.3</v>
      </c>
      <c r="F199" s="11">
        <v>15.4</v>
      </c>
    </row>
    <row r="200" spans="1:9" ht="15" customHeight="1" x14ac:dyDescent="0.25">
      <c r="A200" s="16" t="s">
        <v>132</v>
      </c>
      <c r="B200" s="8" t="s">
        <v>180</v>
      </c>
      <c r="C200" s="11">
        <v>19</v>
      </c>
      <c r="D200" s="11">
        <v>91.6</v>
      </c>
      <c r="E200" s="11">
        <v>87.6</v>
      </c>
      <c r="F200" s="11">
        <v>11.8</v>
      </c>
    </row>
    <row r="201" spans="1:9" ht="15" customHeight="1" x14ac:dyDescent="0.25">
      <c r="A201" s="16" t="s">
        <v>132</v>
      </c>
      <c r="B201" s="8" t="s">
        <v>190</v>
      </c>
      <c r="C201" s="11">
        <v>14.5</v>
      </c>
      <c r="D201" s="11">
        <v>93</v>
      </c>
      <c r="E201" s="11">
        <v>73</v>
      </c>
      <c r="F201" s="11">
        <v>17</v>
      </c>
    </row>
    <row r="202" spans="1:9" ht="15" customHeight="1" x14ac:dyDescent="0.25">
      <c r="A202" s="16" t="s">
        <v>132</v>
      </c>
      <c r="B202" s="8" t="s">
        <v>281</v>
      </c>
      <c r="C202" s="11">
        <v>17</v>
      </c>
      <c r="D202" s="11">
        <v>91.9</v>
      </c>
      <c r="E202" s="11">
        <v>64</v>
      </c>
      <c r="F202" s="11">
        <v>9</v>
      </c>
    </row>
    <row r="203" spans="1:9" ht="15" customHeight="1" x14ac:dyDescent="0.25">
      <c r="A203" s="16" t="s">
        <v>138</v>
      </c>
      <c r="B203" s="8" t="s">
        <v>162</v>
      </c>
      <c r="C203" s="11">
        <v>8.5</v>
      </c>
      <c r="D203" s="11">
        <v>91.5</v>
      </c>
      <c r="E203" s="11">
        <v>94</v>
      </c>
      <c r="F203" s="11">
        <v>11</v>
      </c>
    </row>
    <row r="204" spans="1:9" ht="15" customHeight="1" x14ac:dyDescent="0.25">
      <c r="A204" s="16" t="s">
        <v>138</v>
      </c>
      <c r="B204" s="8" t="s">
        <v>163</v>
      </c>
      <c r="C204" s="11">
        <v>14</v>
      </c>
      <c r="D204" s="11">
        <v>93.5</v>
      </c>
      <c r="E204" s="11">
        <v>94</v>
      </c>
      <c r="F204" s="11">
        <v>12.5</v>
      </c>
    </row>
    <row r="205" spans="1:9" ht="15" customHeight="1" x14ac:dyDescent="0.25">
      <c r="A205" s="16" t="s">
        <v>138</v>
      </c>
      <c r="B205" s="8" t="s">
        <v>164</v>
      </c>
      <c r="C205" s="11">
        <v>18</v>
      </c>
      <c r="D205" s="11">
        <v>91.5</v>
      </c>
      <c r="E205" s="11">
        <v>67</v>
      </c>
      <c r="F205" s="11">
        <v>9.5</v>
      </c>
    </row>
    <row r="206" spans="1:9" ht="15" customHeight="1" x14ac:dyDescent="0.25">
      <c r="A206" s="16" t="s">
        <v>139</v>
      </c>
      <c r="B206" s="15" t="s">
        <v>58</v>
      </c>
      <c r="C206" s="11">
        <v>9.26</v>
      </c>
      <c r="D206" s="11">
        <v>95.31</v>
      </c>
      <c r="E206" s="11">
        <v>19.2</v>
      </c>
      <c r="F206" s="11">
        <v>3</v>
      </c>
      <c r="I206" t="s">
        <v>101</v>
      </c>
    </row>
    <row r="207" spans="1:9" ht="15" customHeight="1" x14ac:dyDescent="0.25">
      <c r="A207" s="16" t="s">
        <v>139</v>
      </c>
      <c r="B207" s="15" t="s">
        <v>39</v>
      </c>
      <c r="C207" s="11">
        <v>13.51</v>
      </c>
      <c r="D207" s="11">
        <v>94.68</v>
      </c>
      <c r="E207" s="11">
        <v>18</v>
      </c>
      <c r="F207" s="11">
        <v>4.0999999999999996</v>
      </c>
      <c r="I207" t="s">
        <v>101</v>
      </c>
    </row>
    <row r="208" spans="1:9" ht="15" customHeight="1" x14ac:dyDescent="0.25">
      <c r="A208" s="16" t="s">
        <v>139</v>
      </c>
      <c r="B208" s="15" t="s">
        <v>40</v>
      </c>
      <c r="C208" s="11">
        <v>15.37</v>
      </c>
      <c r="D208" s="11">
        <v>94.96</v>
      </c>
      <c r="E208" s="11">
        <v>49.1</v>
      </c>
      <c r="F208" s="11">
        <v>3.9</v>
      </c>
      <c r="I208" t="s">
        <v>101</v>
      </c>
    </row>
    <row r="209" spans="1:9" ht="15" customHeight="1" x14ac:dyDescent="0.25">
      <c r="A209" s="16" t="s">
        <v>139</v>
      </c>
      <c r="B209" s="15" t="s">
        <v>61</v>
      </c>
      <c r="C209" s="11">
        <v>9.26</v>
      </c>
      <c r="D209" s="11">
        <v>95.31</v>
      </c>
      <c r="E209" s="11">
        <v>19.2</v>
      </c>
      <c r="F209" s="11">
        <v>3</v>
      </c>
      <c r="I209" t="s">
        <v>101</v>
      </c>
    </row>
    <row r="210" spans="1:9" ht="15" customHeight="1" x14ac:dyDescent="0.25">
      <c r="A210" s="16" t="s">
        <v>139</v>
      </c>
      <c r="B210" s="15" t="s">
        <v>64</v>
      </c>
      <c r="C210" s="11">
        <v>13.51</v>
      </c>
      <c r="D210" s="11">
        <v>94.68</v>
      </c>
      <c r="E210" s="11">
        <v>18</v>
      </c>
      <c r="F210" s="11">
        <v>4.0999999999999996</v>
      </c>
      <c r="I210" t="s">
        <v>101</v>
      </c>
    </row>
    <row r="211" spans="1:9" ht="15" customHeight="1" x14ac:dyDescent="0.25">
      <c r="A211" s="16" t="s">
        <v>139</v>
      </c>
      <c r="B211" s="15" t="s">
        <v>65</v>
      </c>
      <c r="C211" s="11">
        <v>15.37</v>
      </c>
      <c r="D211" s="11">
        <v>94.96</v>
      </c>
      <c r="E211" s="11">
        <v>49.1</v>
      </c>
      <c r="F211" s="11">
        <v>3.9</v>
      </c>
      <c r="I211" t="s">
        <v>101</v>
      </c>
    </row>
    <row r="212" spans="1:9" ht="15" customHeight="1" x14ac:dyDescent="0.25">
      <c r="A212" s="16" t="s">
        <v>139</v>
      </c>
      <c r="B212" s="15" t="s">
        <v>62</v>
      </c>
      <c r="C212" s="11">
        <v>9.26</v>
      </c>
      <c r="D212" s="11">
        <v>95.31</v>
      </c>
      <c r="E212" s="11">
        <v>19.2</v>
      </c>
      <c r="F212" s="11">
        <v>3</v>
      </c>
      <c r="I212" t="s">
        <v>101</v>
      </c>
    </row>
    <row r="213" spans="1:9" ht="15" customHeight="1" x14ac:dyDescent="0.25">
      <c r="A213" s="16" t="s">
        <v>139</v>
      </c>
      <c r="B213" s="15" t="s">
        <v>63</v>
      </c>
      <c r="C213" s="11">
        <v>13.51</v>
      </c>
      <c r="D213" s="11">
        <v>94.68</v>
      </c>
      <c r="E213" s="11">
        <v>18</v>
      </c>
      <c r="F213" s="11">
        <v>4.0999999999999996</v>
      </c>
      <c r="I213" t="s">
        <v>101</v>
      </c>
    </row>
    <row r="214" spans="1:9" ht="15" customHeight="1" x14ac:dyDescent="0.25">
      <c r="A214" s="16" t="s">
        <v>139</v>
      </c>
      <c r="B214" s="15" t="s">
        <v>66</v>
      </c>
      <c r="C214" s="11">
        <v>15.37</v>
      </c>
      <c r="D214" s="11">
        <v>94.96</v>
      </c>
      <c r="E214" s="11">
        <v>49.1</v>
      </c>
      <c r="F214" s="11">
        <v>3.9</v>
      </c>
      <c r="I214" t="s">
        <v>101</v>
      </c>
    </row>
    <row r="215" spans="1:9" ht="15" customHeight="1" x14ac:dyDescent="0.25">
      <c r="A215" s="16" t="s">
        <v>139</v>
      </c>
      <c r="B215" s="15" t="s">
        <v>59</v>
      </c>
      <c r="C215" s="11">
        <v>9.26</v>
      </c>
      <c r="D215" s="11">
        <v>95.31</v>
      </c>
      <c r="E215" s="11">
        <v>19.2</v>
      </c>
      <c r="F215" s="11">
        <v>3</v>
      </c>
      <c r="I215" t="s">
        <v>101</v>
      </c>
    </row>
    <row r="216" spans="1:9" ht="15" customHeight="1" x14ac:dyDescent="0.25">
      <c r="A216" s="16" t="s">
        <v>139</v>
      </c>
      <c r="B216" s="15" t="s">
        <v>33</v>
      </c>
      <c r="C216" s="11">
        <v>13.51</v>
      </c>
      <c r="D216" s="11">
        <v>94.68</v>
      </c>
      <c r="E216" s="11">
        <v>18</v>
      </c>
      <c r="F216" s="11">
        <v>4.0999999999999996</v>
      </c>
      <c r="I216" t="s">
        <v>101</v>
      </c>
    </row>
    <row r="217" spans="1:9" ht="15" customHeight="1" x14ac:dyDescent="0.25">
      <c r="A217" s="16" t="s">
        <v>139</v>
      </c>
      <c r="B217" s="15" t="s">
        <v>34</v>
      </c>
      <c r="C217" s="11">
        <v>15.37</v>
      </c>
      <c r="D217" s="11">
        <v>94.96</v>
      </c>
      <c r="E217" s="11">
        <v>49.1</v>
      </c>
      <c r="F217" s="11">
        <v>3.9</v>
      </c>
      <c r="I217" t="s">
        <v>101</v>
      </c>
    </row>
    <row r="218" spans="1:9" ht="15" customHeight="1" x14ac:dyDescent="0.25">
      <c r="A218" s="16" t="s">
        <v>139</v>
      </c>
      <c r="B218" s="15" t="s">
        <v>60</v>
      </c>
      <c r="C218" s="11">
        <v>9.26</v>
      </c>
      <c r="D218" s="11">
        <v>95.31</v>
      </c>
      <c r="E218" s="11">
        <v>19.2</v>
      </c>
      <c r="F218" s="11">
        <v>3</v>
      </c>
      <c r="I218" t="s">
        <v>101</v>
      </c>
    </row>
    <row r="219" spans="1:9" ht="15" customHeight="1" x14ac:dyDescent="0.25">
      <c r="A219" s="16" t="s">
        <v>139</v>
      </c>
      <c r="B219" s="15" t="s">
        <v>38</v>
      </c>
      <c r="C219" s="11">
        <v>13.51</v>
      </c>
      <c r="D219" s="11">
        <v>94.68</v>
      </c>
      <c r="E219" s="11">
        <v>18</v>
      </c>
      <c r="F219" s="11">
        <v>4.0999999999999996</v>
      </c>
      <c r="I219" t="s">
        <v>101</v>
      </c>
    </row>
    <row r="220" spans="1:9" ht="15" customHeight="1" x14ac:dyDescent="0.25">
      <c r="A220" s="16" t="s">
        <v>139</v>
      </c>
      <c r="B220" s="15" t="s">
        <v>37</v>
      </c>
      <c r="C220" s="11">
        <v>15.37</v>
      </c>
      <c r="D220" s="11">
        <v>94.96</v>
      </c>
      <c r="E220" s="11">
        <v>49.1</v>
      </c>
      <c r="F220" s="11">
        <v>3.9</v>
      </c>
      <c r="I220" t="s">
        <v>101</v>
      </c>
    </row>
    <row r="221" spans="1:9" ht="15" customHeight="1" x14ac:dyDescent="0.25">
      <c r="A221" s="16" t="s">
        <v>139</v>
      </c>
      <c r="B221" s="15" t="s">
        <v>158</v>
      </c>
      <c r="C221" s="11">
        <v>11.84</v>
      </c>
      <c r="D221" s="11">
        <v>92.53</v>
      </c>
      <c r="E221" s="11">
        <v>88.3</v>
      </c>
      <c r="F221" s="11">
        <v>13.1</v>
      </c>
      <c r="I221" t="s">
        <v>101</v>
      </c>
    </row>
    <row r="222" spans="1:9" ht="15" customHeight="1" x14ac:dyDescent="0.25">
      <c r="A222" s="16" t="s">
        <v>139</v>
      </c>
      <c r="B222" s="8" t="s">
        <v>173</v>
      </c>
      <c r="C222" s="11">
        <v>12.9</v>
      </c>
      <c r="D222" s="11">
        <v>93.42</v>
      </c>
      <c r="E222" s="11">
        <v>118.7</v>
      </c>
      <c r="F222" s="11">
        <v>17.600000000000001</v>
      </c>
    </row>
    <row r="223" spans="1:9" ht="15" customHeight="1" x14ac:dyDescent="0.25">
      <c r="A223" s="16" t="s">
        <v>139</v>
      </c>
      <c r="B223" s="15" t="s">
        <v>157</v>
      </c>
      <c r="C223" s="11">
        <v>20.100000000000001</v>
      </c>
      <c r="D223" s="11">
        <v>93.2</v>
      </c>
      <c r="E223" s="11">
        <v>96</v>
      </c>
      <c r="F223" s="11">
        <v>16.100000000000001</v>
      </c>
      <c r="I223" t="s">
        <v>101</v>
      </c>
    </row>
    <row r="224" spans="1:9" ht="15" customHeight="1" x14ac:dyDescent="0.25">
      <c r="A224" s="16" t="s">
        <v>139</v>
      </c>
      <c r="B224" s="15" t="s">
        <v>172</v>
      </c>
      <c r="C224" s="11">
        <v>12.9</v>
      </c>
      <c r="D224" s="11">
        <v>93.42</v>
      </c>
      <c r="E224" s="11">
        <v>118.7</v>
      </c>
      <c r="F224" s="11">
        <v>17.600000000000001</v>
      </c>
    </row>
    <row r="225" spans="1:9" ht="15" customHeight="1" x14ac:dyDescent="0.25">
      <c r="A225" s="16" t="s">
        <v>139</v>
      </c>
      <c r="B225" s="8" t="s">
        <v>169</v>
      </c>
      <c r="C225" s="11">
        <v>9.26</v>
      </c>
      <c r="D225" s="11">
        <v>95.31</v>
      </c>
      <c r="E225" s="11">
        <v>19.2</v>
      </c>
      <c r="F225" s="11">
        <v>3</v>
      </c>
    </row>
    <row r="226" spans="1:9" ht="15" customHeight="1" x14ac:dyDescent="0.25">
      <c r="A226" s="16" t="s">
        <v>139</v>
      </c>
      <c r="B226" s="8" t="s">
        <v>170</v>
      </c>
      <c r="C226" s="11">
        <v>13.51</v>
      </c>
      <c r="D226" s="11">
        <v>94.68</v>
      </c>
      <c r="E226" s="11">
        <v>18</v>
      </c>
      <c r="F226" s="11">
        <v>4.0999999999999996</v>
      </c>
      <c r="I226" t="s">
        <v>101</v>
      </c>
    </row>
    <row r="227" spans="1:9" ht="15" customHeight="1" x14ac:dyDescent="0.25">
      <c r="A227" s="16" t="s">
        <v>139</v>
      </c>
      <c r="B227" s="8" t="s">
        <v>171</v>
      </c>
      <c r="C227" s="11">
        <v>15.37</v>
      </c>
      <c r="D227" s="11">
        <v>94.96</v>
      </c>
      <c r="E227" s="11">
        <v>49.1</v>
      </c>
      <c r="F227" s="11">
        <v>3.9</v>
      </c>
      <c r="I227" t="s">
        <v>101</v>
      </c>
    </row>
    <row r="228" spans="1:9" ht="15" customHeight="1" x14ac:dyDescent="0.25">
      <c r="A228" s="16" t="s">
        <v>139</v>
      </c>
      <c r="B228" s="15" t="s">
        <v>150</v>
      </c>
      <c r="C228" s="11">
        <v>9.26</v>
      </c>
      <c r="D228" s="11">
        <v>95.31</v>
      </c>
      <c r="E228" s="11">
        <v>23.3</v>
      </c>
      <c r="F228" s="11">
        <v>3</v>
      </c>
    </row>
    <row r="229" spans="1:9" ht="15" customHeight="1" x14ac:dyDescent="0.25">
      <c r="A229" s="16" t="s">
        <v>139</v>
      </c>
      <c r="B229" s="15" t="s">
        <v>151</v>
      </c>
      <c r="C229" s="11">
        <v>13.51</v>
      </c>
      <c r="D229" s="11">
        <v>94.68</v>
      </c>
      <c r="E229" s="11">
        <v>18</v>
      </c>
      <c r="F229" s="11">
        <v>4.0999999999999996</v>
      </c>
    </row>
    <row r="230" spans="1:9" ht="15" customHeight="1" x14ac:dyDescent="0.25">
      <c r="A230" s="16" t="s">
        <v>139</v>
      </c>
      <c r="B230" s="15" t="s">
        <v>152</v>
      </c>
      <c r="C230" s="11">
        <v>15.37</v>
      </c>
      <c r="D230" s="11">
        <v>94.96</v>
      </c>
      <c r="E230" s="11">
        <v>49.1</v>
      </c>
      <c r="F230" s="11">
        <v>3.9</v>
      </c>
    </row>
    <row r="231" spans="1:9" ht="15" customHeight="1" x14ac:dyDescent="0.25">
      <c r="A231" s="16" t="s">
        <v>139</v>
      </c>
      <c r="B231" s="15" t="s">
        <v>155</v>
      </c>
      <c r="C231" s="11">
        <v>20.100000000000001</v>
      </c>
      <c r="D231" s="11">
        <v>93.210000000000008</v>
      </c>
      <c r="E231" s="11">
        <v>96</v>
      </c>
      <c r="F231" s="11">
        <v>16.100000000000001</v>
      </c>
    </row>
    <row r="232" spans="1:9" ht="15" customHeight="1" x14ac:dyDescent="0.25">
      <c r="A232" s="16" t="s">
        <v>139</v>
      </c>
      <c r="B232" s="15" t="s">
        <v>154</v>
      </c>
      <c r="C232" s="11">
        <v>9.26</v>
      </c>
      <c r="D232" s="11">
        <v>95.309999999999988</v>
      </c>
      <c r="E232" s="11">
        <v>19.2</v>
      </c>
      <c r="F232" s="11">
        <v>3</v>
      </c>
    </row>
    <row r="233" spans="1:9" ht="15" customHeight="1" x14ac:dyDescent="0.25">
      <c r="A233" s="16" t="s">
        <v>139</v>
      </c>
      <c r="B233" s="15" t="s">
        <v>36</v>
      </c>
      <c r="C233" s="11">
        <v>13.51</v>
      </c>
      <c r="D233" s="11">
        <v>94.68</v>
      </c>
      <c r="E233" s="11">
        <v>18</v>
      </c>
      <c r="F233" s="11">
        <v>4.0999999999999996</v>
      </c>
    </row>
    <row r="234" spans="1:9" ht="15" customHeight="1" x14ac:dyDescent="0.25">
      <c r="A234" s="16" t="s">
        <v>139</v>
      </c>
      <c r="B234" s="15" t="s">
        <v>35</v>
      </c>
      <c r="C234" s="11">
        <v>15.37</v>
      </c>
      <c r="D234" s="11">
        <v>94.96</v>
      </c>
      <c r="E234" s="11">
        <v>49.1</v>
      </c>
      <c r="F234" s="11">
        <v>3.9</v>
      </c>
    </row>
    <row r="235" spans="1:9" ht="15" customHeight="1" x14ac:dyDescent="0.25">
      <c r="A235" s="16" t="s">
        <v>139</v>
      </c>
      <c r="B235" s="15" t="s">
        <v>156</v>
      </c>
      <c r="C235" s="11">
        <v>20.100000000000001</v>
      </c>
      <c r="D235" s="11">
        <v>93.2</v>
      </c>
      <c r="E235" s="11">
        <v>96</v>
      </c>
      <c r="F235" s="11">
        <v>16.100000000000001</v>
      </c>
    </row>
    <row r="236" spans="1:9" ht="15" customHeight="1" x14ac:dyDescent="0.25">
      <c r="A236" s="16" t="s">
        <v>139</v>
      </c>
      <c r="B236" s="8" t="s">
        <v>285</v>
      </c>
      <c r="C236" s="11">
        <v>9.26</v>
      </c>
      <c r="D236" s="11">
        <v>95.3</v>
      </c>
      <c r="E236" s="11">
        <v>19.2</v>
      </c>
      <c r="F236" s="11">
        <v>3</v>
      </c>
    </row>
    <row r="237" spans="1:9" ht="15" customHeight="1" x14ac:dyDescent="0.25">
      <c r="A237" s="16" t="s">
        <v>139</v>
      </c>
      <c r="B237" s="8" t="s">
        <v>286</v>
      </c>
      <c r="C237" s="11">
        <v>13.5</v>
      </c>
      <c r="D237" s="11">
        <v>94.7</v>
      </c>
      <c r="E237" s="11">
        <v>18</v>
      </c>
      <c r="F237" s="11">
        <v>4.0999999999999996</v>
      </c>
    </row>
    <row r="238" spans="1:9" ht="15" customHeight="1" x14ac:dyDescent="0.25">
      <c r="A238" s="16" t="s">
        <v>139</v>
      </c>
      <c r="B238" s="8" t="s">
        <v>287</v>
      </c>
      <c r="C238" s="11">
        <v>15.37</v>
      </c>
      <c r="D238" s="11">
        <v>95</v>
      </c>
      <c r="E238" s="11">
        <v>49.1</v>
      </c>
      <c r="F238" s="11">
        <v>3.9</v>
      </c>
    </row>
    <row r="239" spans="1:9" ht="15" customHeight="1" x14ac:dyDescent="0.25">
      <c r="A239" s="16" t="s">
        <v>139</v>
      </c>
      <c r="B239" s="8" t="s">
        <v>288</v>
      </c>
      <c r="C239" s="11">
        <v>12</v>
      </c>
      <c r="D239" s="11">
        <v>93.4</v>
      </c>
      <c r="E239" s="11">
        <v>118.7</v>
      </c>
      <c r="F239" s="11">
        <v>17.600000000000001</v>
      </c>
    </row>
    <row r="240" spans="1:9" ht="15" customHeight="1" x14ac:dyDescent="0.25">
      <c r="A240" s="16" t="s">
        <v>139</v>
      </c>
      <c r="B240" s="8" t="s">
        <v>289</v>
      </c>
      <c r="C240" s="11">
        <v>12</v>
      </c>
      <c r="D240" s="11">
        <v>93.4</v>
      </c>
      <c r="E240" s="11">
        <v>118.7</v>
      </c>
      <c r="F240" s="11">
        <v>17.600000000000001</v>
      </c>
    </row>
    <row r="241" spans="1:9" ht="15" customHeight="1" x14ac:dyDescent="0.25">
      <c r="A241" s="16" t="s">
        <v>140</v>
      </c>
      <c r="B241" s="8" t="s">
        <v>57</v>
      </c>
      <c r="C241" s="11">
        <v>20.5</v>
      </c>
      <c r="D241" s="11">
        <v>93.2</v>
      </c>
      <c r="E241" s="11">
        <v>84</v>
      </c>
      <c r="F241" s="11">
        <v>11</v>
      </c>
      <c r="I241" t="s">
        <v>106</v>
      </c>
    </row>
    <row r="242" spans="1:9" ht="15" customHeight="1" x14ac:dyDescent="0.25">
      <c r="A242" s="16" t="s">
        <v>140</v>
      </c>
      <c r="B242" s="8" t="s">
        <v>56</v>
      </c>
      <c r="C242" s="11">
        <v>20.5</v>
      </c>
      <c r="D242" s="11">
        <v>93.2</v>
      </c>
      <c r="E242" s="11">
        <v>84</v>
      </c>
      <c r="F242" s="11">
        <v>11</v>
      </c>
      <c r="I242" t="s">
        <v>106</v>
      </c>
    </row>
    <row r="243" spans="1:9" ht="15" customHeight="1" x14ac:dyDescent="0.25">
      <c r="A243" s="16" t="s">
        <v>141</v>
      </c>
      <c r="B243" s="8" t="s">
        <v>93</v>
      </c>
      <c r="C243" s="11">
        <v>11.33</v>
      </c>
      <c r="D243" s="11">
        <v>93</v>
      </c>
      <c r="E243" s="11">
        <v>65.400000000000006</v>
      </c>
      <c r="F243" s="11">
        <v>13.2</v>
      </c>
      <c r="I243" t="s">
        <v>95</v>
      </c>
    </row>
    <row r="244" spans="1:9" ht="15" customHeight="1" x14ac:dyDescent="0.25">
      <c r="A244" s="16" t="s">
        <v>141</v>
      </c>
      <c r="B244" s="8" t="s">
        <v>94</v>
      </c>
      <c r="C244" s="11">
        <v>13.73</v>
      </c>
      <c r="D244" s="11">
        <v>91.71</v>
      </c>
      <c r="E244" s="11">
        <v>74.599999999999994</v>
      </c>
      <c r="F244" s="11">
        <v>15</v>
      </c>
      <c r="I244" t="s">
        <v>95</v>
      </c>
    </row>
    <row r="245" spans="1:9" ht="15" customHeight="1" x14ac:dyDescent="0.25">
      <c r="A245" s="16" t="s">
        <v>141</v>
      </c>
      <c r="B245" s="8" t="s">
        <v>119</v>
      </c>
      <c r="C245" s="11">
        <v>20.399999999999999</v>
      </c>
      <c r="D245" s="11">
        <v>93.81</v>
      </c>
      <c r="E245" s="11">
        <v>248.6</v>
      </c>
      <c r="F245" s="11">
        <v>15.9</v>
      </c>
    </row>
    <row r="246" spans="1:9" ht="15" customHeight="1" x14ac:dyDescent="0.25">
      <c r="A246" s="16" t="s">
        <v>141</v>
      </c>
      <c r="B246" s="8" t="s">
        <v>120</v>
      </c>
      <c r="C246" s="11">
        <v>25</v>
      </c>
      <c r="D246" s="11">
        <v>93.52</v>
      </c>
      <c r="E246" s="11">
        <v>203</v>
      </c>
      <c r="F246" s="11">
        <v>15</v>
      </c>
    </row>
    <row r="247" spans="1:9" ht="15" customHeight="1" x14ac:dyDescent="0.25">
      <c r="A247" s="16" t="s">
        <v>141</v>
      </c>
      <c r="B247" s="8" t="s">
        <v>121</v>
      </c>
      <c r="C247" s="11">
        <v>30</v>
      </c>
      <c r="D247" s="11">
        <v>93.2</v>
      </c>
      <c r="E247" s="11">
        <v>153.4</v>
      </c>
      <c r="F247" s="11">
        <v>14</v>
      </c>
    </row>
    <row r="248" spans="1:9" ht="15" customHeight="1" x14ac:dyDescent="0.25">
      <c r="A248" s="16" t="s">
        <v>148</v>
      </c>
      <c r="B248" s="8" t="s">
        <v>185</v>
      </c>
      <c r="C248" s="11">
        <v>11.94</v>
      </c>
      <c r="D248" s="11">
        <v>93.47</v>
      </c>
      <c r="E248" s="11">
        <v>157.05000000000001</v>
      </c>
      <c r="F248" s="11">
        <v>13.23</v>
      </c>
    </row>
    <row r="249" spans="1:9" ht="15" customHeight="1" x14ac:dyDescent="0.25">
      <c r="A249" s="16" t="s">
        <v>148</v>
      </c>
      <c r="B249" s="8" t="s">
        <v>186</v>
      </c>
      <c r="C249" s="11">
        <v>20</v>
      </c>
      <c r="D249" s="11">
        <v>91.7</v>
      </c>
      <c r="E249" s="11">
        <v>90</v>
      </c>
      <c r="F249" s="11">
        <v>17.899999999999999</v>
      </c>
    </row>
    <row r="250" spans="1:9" ht="15" customHeight="1" x14ac:dyDescent="0.25">
      <c r="A250" s="16" t="s">
        <v>142</v>
      </c>
      <c r="B250" s="8" t="s">
        <v>85</v>
      </c>
      <c r="C250" s="11">
        <v>23.5</v>
      </c>
      <c r="D250" s="11">
        <v>92</v>
      </c>
      <c r="E250" s="11">
        <v>181</v>
      </c>
      <c r="F250" s="11">
        <v>11</v>
      </c>
      <c r="I250" t="s">
        <v>96</v>
      </c>
    </row>
    <row r="251" spans="1:9" ht="15" customHeight="1" x14ac:dyDescent="0.25">
      <c r="A251" s="16" t="s">
        <v>142</v>
      </c>
      <c r="B251" s="8" t="s">
        <v>122</v>
      </c>
      <c r="C251" s="11">
        <v>21.5</v>
      </c>
      <c r="D251" s="11">
        <v>92.5</v>
      </c>
      <c r="E251" s="11">
        <v>126</v>
      </c>
      <c r="F251" s="11">
        <v>6</v>
      </c>
      <c r="I251" t="s">
        <v>96</v>
      </c>
    </row>
    <row r="252" spans="1:9" ht="15" customHeight="1" x14ac:dyDescent="0.25">
      <c r="A252" s="16" t="s">
        <v>142</v>
      </c>
      <c r="B252" s="8" t="s">
        <v>290</v>
      </c>
      <c r="C252" s="11">
        <v>18</v>
      </c>
      <c r="D252" s="11">
        <v>92.5</v>
      </c>
      <c r="E252" s="11">
        <v>77</v>
      </c>
      <c r="F252" s="11">
        <v>13</v>
      </c>
    </row>
    <row r="253" spans="1:9" ht="15" customHeight="1" x14ac:dyDescent="0.25">
      <c r="A253" s="16" t="s">
        <v>142</v>
      </c>
      <c r="B253" s="8" t="s">
        <v>291</v>
      </c>
      <c r="C253" s="11">
        <v>23.5</v>
      </c>
      <c r="D253" s="11">
        <v>91.8</v>
      </c>
      <c r="E253" s="11">
        <v>88.2</v>
      </c>
      <c r="F253" s="11">
        <v>11.4</v>
      </c>
    </row>
    <row r="254" spans="1:9" ht="15" customHeight="1" x14ac:dyDescent="0.25">
      <c r="A254" s="16" t="s">
        <v>142</v>
      </c>
      <c r="B254" s="8" t="s">
        <v>86</v>
      </c>
      <c r="C254" s="11">
        <v>20</v>
      </c>
      <c r="D254" s="11">
        <v>91.5</v>
      </c>
      <c r="E254" s="11">
        <v>221</v>
      </c>
      <c r="F254" s="11">
        <v>11</v>
      </c>
      <c r="I254" t="s">
        <v>96</v>
      </c>
    </row>
    <row r="255" spans="1:9" ht="15" customHeight="1" x14ac:dyDescent="0.25">
      <c r="A255" s="16" t="s">
        <v>142</v>
      </c>
      <c r="B255" s="8" t="s">
        <v>187</v>
      </c>
      <c r="C255" s="11">
        <v>12.1</v>
      </c>
      <c r="D255" s="11">
        <v>91.2</v>
      </c>
      <c r="E255" s="11">
        <v>121</v>
      </c>
      <c r="F255" s="11">
        <v>13</v>
      </c>
    </row>
    <row r="256" spans="1:9" ht="15" customHeight="1" x14ac:dyDescent="0.25">
      <c r="A256" s="16" t="s">
        <v>142</v>
      </c>
      <c r="B256" s="8" t="s">
        <v>282</v>
      </c>
      <c r="C256" s="11">
        <v>12.1</v>
      </c>
      <c r="D256" s="11">
        <v>91.2</v>
      </c>
      <c r="E256" s="11">
        <v>121</v>
      </c>
      <c r="F256" s="11">
        <v>13</v>
      </c>
    </row>
    <row r="257" spans="1:9" ht="15" customHeight="1" x14ac:dyDescent="0.25">
      <c r="A257" s="16" t="s">
        <v>142</v>
      </c>
      <c r="B257" s="8" t="s">
        <v>184</v>
      </c>
      <c r="C257" s="11">
        <v>18.7</v>
      </c>
      <c r="D257" s="11">
        <v>91.2</v>
      </c>
      <c r="E257" s="11">
        <v>30.8</v>
      </c>
      <c r="F257" s="11">
        <v>16.399999999999999</v>
      </c>
    </row>
    <row r="258" spans="1:9" ht="15" customHeight="1" x14ac:dyDescent="0.25">
      <c r="A258" s="16" t="s">
        <v>142</v>
      </c>
      <c r="B258" s="8" t="s">
        <v>188</v>
      </c>
      <c r="C258" s="11">
        <v>23.4</v>
      </c>
      <c r="D258" s="11">
        <v>92.1</v>
      </c>
      <c r="E258" s="11">
        <v>25.3</v>
      </c>
      <c r="F258" s="11">
        <v>13.4</v>
      </c>
    </row>
    <row r="259" spans="1:9" ht="15" customHeight="1" x14ac:dyDescent="0.25">
      <c r="A259" s="16" t="s">
        <v>142</v>
      </c>
      <c r="B259" s="8" t="s">
        <v>177</v>
      </c>
      <c r="C259" s="11">
        <v>9</v>
      </c>
      <c r="D259" s="11">
        <v>95.54</v>
      </c>
      <c r="E259" s="11">
        <v>143.9</v>
      </c>
      <c r="F259" s="11">
        <v>14.7</v>
      </c>
    </row>
    <row r="260" spans="1:9" ht="15" customHeight="1" x14ac:dyDescent="0.25">
      <c r="A260" s="16" t="s">
        <v>142</v>
      </c>
      <c r="B260" s="8" t="s">
        <v>178</v>
      </c>
      <c r="C260" s="11">
        <v>20.010000000000002</v>
      </c>
      <c r="D260" s="11">
        <v>93.13</v>
      </c>
      <c r="E260" s="11">
        <v>129.6</v>
      </c>
      <c r="F260" s="11">
        <v>13.3</v>
      </c>
    </row>
    <row r="261" spans="1:9" ht="15" customHeight="1" x14ac:dyDescent="0.25">
      <c r="A261" s="16" t="s">
        <v>143</v>
      </c>
      <c r="B261" s="8" t="s">
        <v>68</v>
      </c>
      <c r="C261" s="11">
        <v>11.6</v>
      </c>
      <c r="D261" s="11">
        <v>91.5</v>
      </c>
      <c r="E261" s="11">
        <v>133</v>
      </c>
      <c r="F261" s="11">
        <v>11</v>
      </c>
      <c r="I261" t="s">
        <v>99</v>
      </c>
    </row>
    <row r="262" spans="1:9" ht="15" customHeight="1" x14ac:dyDescent="0.25">
      <c r="A262" s="16" t="s">
        <v>143</v>
      </c>
      <c r="B262" s="8" t="s">
        <v>67</v>
      </c>
      <c r="C262" s="11">
        <v>11.6</v>
      </c>
      <c r="D262" s="11">
        <v>91.5</v>
      </c>
      <c r="E262" s="11">
        <v>133</v>
      </c>
      <c r="F262" s="11">
        <v>11</v>
      </c>
      <c r="I262" t="s">
        <v>99</v>
      </c>
    </row>
    <row r="263" spans="1:9" ht="15" customHeight="1" x14ac:dyDescent="0.25">
      <c r="A263" s="16" t="s">
        <v>143</v>
      </c>
      <c r="B263" s="8" t="s">
        <v>70</v>
      </c>
      <c r="C263" s="11">
        <v>21</v>
      </c>
      <c r="D263" s="11">
        <v>92.5</v>
      </c>
      <c r="E263" s="11">
        <v>157.5</v>
      </c>
      <c r="F263" s="11">
        <v>1.7</v>
      </c>
      <c r="I263" t="s">
        <v>99</v>
      </c>
    </row>
    <row r="264" spans="1:9" ht="15" customHeight="1" x14ac:dyDescent="0.25">
      <c r="A264" s="16" t="s">
        <v>143</v>
      </c>
      <c r="B264" s="8" t="s">
        <v>69</v>
      </c>
      <c r="C264" s="11">
        <v>21</v>
      </c>
      <c r="D264" s="11">
        <v>92.5</v>
      </c>
      <c r="E264" s="11">
        <v>157.5</v>
      </c>
      <c r="F264" s="11">
        <v>1.7</v>
      </c>
      <c r="I264" t="s">
        <v>99</v>
      </c>
    </row>
    <row r="265" spans="1:9" ht="15" customHeight="1" x14ac:dyDescent="0.25">
      <c r="A265" s="29" t="s">
        <v>159</v>
      </c>
      <c r="B265" s="41" t="s">
        <v>161</v>
      </c>
      <c r="C265" s="11">
        <v>15.37</v>
      </c>
      <c r="D265" s="11">
        <v>94.96</v>
      </c>
      <c r="E265" s="11">
        <v>49.1</v>
      </c>
      <c r="F265" s="11">
        <v>3.9</v>
      </c>
      <c r="I265" t="s">
        <v>102</v>
      </c>
    </row>
    <row r="266" spans="1:9" ht="15" customHeight="1" x14ac:dyDescent="0.25">
      <c r="A266" s="29" t="s">
        <v>159</v>
      </c>
      <c r="B266" s="41" t="s">
        <v>160</v>
      </c>
      <c r="C266" s="11">
        <v>15.37</v>
      </c>
      <c r="D266" s="11">
        <v>94.96</v>
      </c>
      <c r="E266" s="11">
        <v>49.1</v>
      </c>
      <c r="F266" s="11">
        <v>3.9</v>
      </c>
      <c r="I266" t="s">
        <v>102</v>
      </c>
    </row>
    <row r="267" spans="1:9" ht="15" customHeight="1" x14ac:dyDescent="0.25">
      <c r="A267" s="29" t="s">
        <v>165</v>
      </c>
      <c r="B267" s="41" t="s">
        <v>166</v>
      </c>
      <c r="C267" s="11">
        <v>13</v>
      </c>
      <c r="D267" s="11">
        <v>94.17</v>
      </c>
      <c r="E267" s="11">
        <v>88</v>
      </c>
      <c r="F267" s="11">
        <v>9</v>
      </c>
    </row>
    <row r="268" spans="1:9" ht="15" customHeight="1" x14ac:dyDescent="0.25">
      <c r="A268" s="29" t="s">
        <v>165</v>
      </c>
      <c r="B268" s="41" t="s">
        <v>167</v>
      </c>
      <c r="C268" s="11">
        <v>13</v>
      </c>
      <c r="D268" s="11">
        <v>94.95</v>
      </c>
      <c r="E268" s="11">
        <v>86</v>
      </c>
      <c r="F268" s="11">
        <v>12</v>
      </c>
    </row>
    <row r="269" spans="1:9" ht="15" customHeight="1" x14ac:dyDescent="0.25">
      <c r="A269" s="29" t="s">
        <v>165</v>
      </c>
      <c r="B269" s="41" t="s">
        <v>168</v>
      </c>
      <c r="C269" s="11">
        <v>19</v>
      </c>
      <c r="D269" s="11">
        <v>94.53</v>
      </c>
      <c r="E269" s="11">
        <v>33</v>
      </c>
      <c r="F269" s="11">
        <v>11</v>
      </c>
    </row>
    <row r="270" spans="1:9" ht="15" customHeight="1" x14ac:dyDescent="0.25">
      <c r="A270" s="16" t="s">
        <v>124</v>
      </c>
      <c r="B270" s="16" t="s">
        <v>3</v>
      </c>
      <c r="C270" s="11">
        <v>15</v>
      </c>
      <c r="D270" s="11">
        <v>93.9</v>
      </c>
      <c r="E270" s="11">
        <v>37</v>
      </c>
      <c r="F270" s="11">
        <v>14</v>
      </c>
      <c r="I270" t="s">
        <v>101</v>
      </c>
    </row>
    <row r="271" spans="1:9" ht="15" customHeight="1" x14ac:dyDescent="0.25">
      <c r="A271" s="16" t="s">
        <v>124</v>
      </c>
      <c r="B271" s="16" t="s">
        <v>2</v>
      </c>
      <c r="C271" s="11">
        <v>10</v>
      </c>
      <c r="D271" s="11">
        <v>92.8</v>
      </c>
      <c r="E271" s="11">
        <v>46</v>
      </c>
      <c r="F271" s="11">
        <v>17</v>
      </c>
      <c r="I271" t="s">
        <v>101</v>
      </c>
    </row>
    <row r="272" spans="1:9" ht="15" customHeight="1" x14ac:dyDescent="0.25">
      <c r="A272" s="29" t="s">
        <v>144</v>
      </c>
      <c r="B272" s="8" t="s">
        <v>47</v>
      </c>
      <c r="C272" s="11">
        <v>14</v>
      </c>
      <c r="D272" s="11">
        <v>93.45</v>
      </c>
      <c r="E272" s="11">
        <v>92</v>
      </c>
      <c r="F272" s="11">
        <v>12.5</v>
      </c>
      <c r="I272" s="21"/>
    </row>
    <row r="273" spans="1:9" ht="15" customHeight="1" x14ac:dyDescent="0.25">
      <c r="A273" s="29" t="s">
        <v>144</v>
      </c>
      <c r="B273" s="8" t="s">
        <v>48</v>
      </c>
      <c r="C273" s="11">
        <v>18</v>
      </c>
      <c r="D273" s="11">
        <v>91.5</v>
      </c>
      <c r="E273" s="11">
        <v>67</v>
      </c>
      <c r="F273" s="11">
        <v>9.5</v>
      </c>
      <c r="I273" s="21"/>
    </row>
    <row r="274" spans="1:9" ht="15" customHeight="1" x14ac:dyDescent="0.25">
      <c r="A274" s="29" t="s">
        <v>144</v>
      </c>
      <c r="B274" s="15" t="s">
        <v>49</v>
      </c>
      <c r="C274" s="11">
        <v>8.5</v>
      </c>
      <c r="D274" s="11">
        <v>91.45</v>
      </c>
      <c r="E274" s="11">
        <v>94</v>
      </c>
      <c r="F274" s="11">
        <v>11</v>
      </c>
      <c r="I274" t="s">
        <v>107</v>
      </c>
    </row>
    <row r="275" spans="1:9" ht="15" customHeight="1" x14ac:dyDescent="0.25">
      <c r="A275" s="16" t="s">
        <v>145</v>
      </c>
      <c r="B275" s="8" t="s">
        <v>19</v>
      </c>
      <c r="C275" s="11">
        <v>14.8</v>
      </c>
      <c r="D275" s="11">
        <v>93.8</v>
      </c>
      <c r="E275" s="11">
        <v>70</v>
      </c>
      <c r="F275" s="11">
        <v>18</v>
      </c>
      <c r="I275" t="s">
        <v>107</v>
      </c>
    </row>
    <row r="276" spans="1:9" ht="15" customHeight="1" x14ac:dyDescent="0.25">
      <c r="A276" s="16" t="s">
        <v>145</v>
      </c>
      <c r="B276" s="8" t="s">
        <v>149</v>
      </c>
      <c r="C276" s="11">
        <v>13.3</v>
      </c>
      <c r="D276" s="11">
        <v>93.27</v>
      </c>
      <c r="E276" s="11">
        <v>61.5</v>
      </c>
      <c r="F276" s="11">
        <v>12.6</v>
      </c>
      <c r="I276" t="s">
        <v>107</v>
      </c>
    </row>
    <row r="277" spans="1:9" ht="15" customHeight="1" x14ac:dyDescent="0.25">
      <c r="A277" s="16" t="s">
        <v>123</v>
      </c>
      <c r="B277" s="19" t="s">
        <v>44</v>
      </c>
      <c r="C277" s="11">
        <v>9</v>
      </c>
      <c r="D277" s="11">
        <v>94.5</v>
      </c>
      <c r="E277" s="11">
        <v>55</v>
      </c>
      <c r="F277" s="11">
        <v>16</v>
      </c>
      <c r="I277" s="22" t="s">
        <v>108</v>
      </c>
    </row>
    <row r="278" spans="1:9" ht="15" customHeight="1" x14ac:dyDescent="0.25">
      <c r="A278" s="16" t="s">
        <v>123</v>
      </c>
      <c r="B278" s="19" t="s">
        <v>45</v>
      </c>
      <c r="C278" s="11">
        <v>9</v>
      </c>
      <c r="D278" s="11">
        <v>94.5</v>
      </c>
      <c r="E278" s="11">
        <v>55</v>
      </c>
      <c r="F278" s="11">
        <v>16</v>
      </c>
      <c r="I278" s="22" t="s">
        <v>108</v>
      </c>
    </row>
    <row r="279" spans="1:9" ht="15" customHeight="1" x14ac:dyDescent="0.25">
      <c r="A279" s="16" t="s">
        <v>123</v>
      </c>
      <c r="B279" s="19" t="s">
        <v>46</v>
      </c>
      <c r="C279" s="11">
        <v>9</v>
      </c>
      <c r="D279" s="11">
        <v>94.5</v>
      </c>
      <c r="E279" s="11">
        <v>55</v>
      </c>
      <c r="F279" s="11">
        <v>16</v>
      </c>
      <c r="I279" s="22" t="s">
        <v>108</v>
      </c>
    </row>
    <row r="280" spans="1:9" ht="15" customHeight="1" x14ac:dyDescent="0.25">
      <c r="A280" s="29" t="s">
        <v>146</v>
      </c>
      <c r="B280" s="19" t="s">
        <v>74</v>
      </c>
      <c r="C280" s="11">
        <v>13</v>
      </c>
      <c r="D280" s="11">
        <v>93.9</v>
      </c>
      <c r="E280" s="11">
        <v>151</v>
      </c>
      <c r="F280" s="11">
        <v>17</v>
      </c>
      <c r="I280" s="22" t="s">
        <v>108</v>
      </c>
    </row>
    <row r="281" spans="1:9" ht="15" customHeight="1" x14ac:dyDescent="0.25">
      <c r="A281" s="29" t="s">
        <v>146</v>
      </c>
      <c r="B281" s="19" t="s">
        <v>75</v>
      </c>
      <c r="C281" s="11">
        <v>13</v>
      </c>
      <c r="D281" s="11">
        <v>93.9</v>
      </c>
      <c r="E281" s="11">
        <v>151</v>
      </c>
      <c r="F281" s="11">
        <v>17</v>
      </c>
      <c r="I281" s="22" t="s">
        <v>108</v>
      </c>
    </row>
    <row r="282" spans="1:9" ht="15" customHeight="1" x14ac:dyDescent="0.25">
      <c r="A282" s="29" t="s">
        <v>146</v>
      </c>
      <c r="B282" s="19" t="s">
        <v>78</v>
      </c>
      <c r="C282" s="11">
        <v>10</v>
      </c>
      <c r="D282" s="11">
        <v>94.2</v>
      </c>
      <c r="E282" s="11">
        <v>164</v>
      </c>
      <c r="F282" s="11">
        <v>18</v>
      </c>
      <c r="I282" s="22" t="s">
        <v>108</v>
      </c>
    </row>
    <row r="283" spans="1:9" ht="15" customHeight="1" x14ac:dyDescent="0.25">
      <c r="A283" s="29" t="s">
        <v>146</v>
      </c>
      <c r="B283" s="19" t="s">
        <v>77</v>
      </c>
      <c r="C283" s="11">
        <v>10</v>
      </c>
      <c r="D283" s="11">
        <v>94.2</v>
      </c>
      <c r="E283" s="11">
        <v>164</v>
      </c>
      <c r="F283" s="11">
        <v>18</v>
      </c>
      <c r="I283" s="22" t="s">
        <v>108</v>
      </c>
    </row>
    <row r="284" spans="1:9" ht="15" customHeight="1" x14ac:dyDescent="0.25">
      <c r="A284" s="29" t="s">
        <v>146</v>
      </c>
      <c r="B284" s="19" t="s">
        <v>76</v>
      </c>
      <c r="C284" s="11">
        <v>10</v>
      </c>
      <c r="D284" s="11">
        <v>94.2</v>
      </c>
      <c r="E284" s="11">
        <v>164</v>
      </c>
      <c r="F284" s="11">
        <v>18</v>
      </c>
      <c r="I284" s="22" t="s">
        <v>108</v>
      </c>
    </row>
    <row r="285" spans="1:9" ht="15" customHeight="1" x14ac:dyDescent="0.25">
      <c r="A285" s="29" t="s">
        <v>146</v>
      </c>
      <c r="B285" s="19" t="s">
        <v>80</v>
      </c>
      <c r="C285" s="11">
        <v>10</v>
      </c>
      <c r="D285" s="11">
        <v>94.8</v>
      </c>
      <c r="E285" s="11">
        <v>164</v>
      </c>
      <c r="F285" s="11">
        <v>18</v>
      </c>
    </row>
    <row r="286" spans="1:9" ht="15" customHeight="1" x14ac:dyDescent="0.25">
      <c r="A286" s="29" t="s">
        <v>146</v>
      </c>
      <c r="B286" s="19" t="s">
        <v>79</v>
      </c>
      <c r="C286" s="11">
        <v>10</v>
      </c>
      <c r="D286" s="11">
        <v>94.8</v>
      </c>
      <c r="E286" s="11">
        <v>164</v>
      </c>
      <c r="F286" s="11">
        <v>18</v>
      </c>
    </row>
    <row r="287" spans="1:9" ht="15" customHeight="1" x14ac:dyDescent="0.25">
      <c r="A287" s="29" t="s">
        <v>146</v>
      </c>
      <c r="B287" s="19" t="s">
        <v>81</v>
      </c>
      <c r="C287" s="11">
        <v>10</v>
      </c>
      <c r="D287" s="11">
        <v>94.8</v>
      </c>
      <c r="E287" s="11">
        <v>164</v>
      </c>
      <c r="F287" s="11">
        <v>18</v>
      </c>
    </row>
    <row r="288" spans="1:9" ht="15" customHeight="1" x14ac:dyDescent="0.25">
      <c r="A288" s="35"/>
    </row>
    <row r="289" spans="1:1" ht="15" customHeight="1" x14ac:dyDescent="0.25">
      <c r="A289" s="35"/>
    </row>
    <row r="290" spans="1:1" ht="15" customHeight="1" x14ac:dyDescent="0.25">
      <c r="A290" s="35"/>
    </row>
    <row r="291" spans="1:1" ht="15" customHeight="1" x14ac:dyDescent="0.25">
      <c r="A291" s="35"/>
    </row>
    <row r="292" spans="1:1" ht="15" customHeight="1" x14ac:dyDescent="0.25">
      <c r="A292" s="35"/>
    </row>
    <row r="293" spans="1:1" ht="15" customHeight="1" x14ac:dyDescent="0.25">
      <c r="A293" s="35"/>
    </row>
    <row r="294" spans="1:1" ht="15" customHeight="1" x14ac:dyDescent="0.25">
      <c r="A294" s="35"/>
    </row>
    <row r="295" spans="1:1" ht="15" customHeight="1" x14ac:dyDescent="0.25">
      <c r="A295" s="35"/>
    </row>
    <row r="296" spans="1:1" ht="15" customHeight="1" x14ac:dyDescent="0.25">
      <c r="A296" s="35"/>
    </row>
    <row r="297" spans="1:1" ht="15" customHeight="1" x14ac:dyDescent="0.25">
      <c r="A297" s="35"/>
    </row>
    <row r="298" spans="1:1" ht="15" customHeight="1" x14ac:dyDescent="0.25">
      <c r="A298" s="35"/>
    </row>
    <row r="299" spans="1:1" ht="15" customHeight="1" x14ac:dyDescent="0.25">
      <c r="A299" s="35"/>
    </row>
    <row r="300" spans="1:1" ht="15" customHeight="1" x14ac:dyDescent="0.25">
      <c r="A300" s="35"/>
    </row>
    <row r="301" spans="1:1" ht="15" customHeight="1" x14ac:dyDescent="0.25">
      <c r="A301" s="35"/>
    </row>
    <row r="302" spans="1:1" ht="15" customHeight="1" x14ac:dyDescent="0.25">
      <c r="A302" s="35"/>
    </row>
    <row r="303" spans="1:1" ht="15" customHeight="1" x14ac:dyDescent="0.25">
      <c r="A303" s="35"/>
    </row>
    <row r="304" spans="1:1" ht="15" customHeight="1" x14ac:dyDescent="0.25">
      <c r="A304" s="35"/>
    </row>
    <row r="305" spans="1:1" ht="15" customHeight="1" x14ac:dyDescent="0.25">
      <c r="A305" s="35"/>
    </row>
    <row r="306" spans="1:1" ht="15" customHeight="1" x14ac:dyDescent="0.25">
      <c r="A306" s="35"/>
    </row>
    <row r="307" spans="1:1" ht="15" customHeight="1" x14ac:dyDescent="0.25">
      <c r="A307" s="35"/>
    </row>
    <row r="308" spans="1:1" ht="15" customHeight="1" x14ac:dyDescent="0.25">
      <c r="A308" s="35"/>
    </row>
    <row r="309" spans="1:1" ht="15" customHeight="1" x14ac:dyDescent="0.25">
      <c r="A309" s="35"/>
    </row>
    <row r="310" spans="1:1" ht="15" customHeight="1" x14ac:dyDescent="0.25">
      <c r="A310" s="35"/>
    </row>
    <row r="311" spans="1:1" ht="15" customHeight="1" x14ac:dyDescent="0.25">
      <c r="A311" s="35"/>
    </row>
    <row r="312" spans="1:1" ht="15" customHeight="1" x14ac:dyDescent="0.25">
      <c r="A312" s="35"/>
    </row>
    <row r="313" spans="1:1" ht="15" customHeight="1" x14ac:dyDescent="0.25">
      <c r="A313" s="35"/>
    </row>
    <row r="314" spans="1:1" ht="15" customHeight="1" x14ac:dyDescent="0.25">
      <c r="A314" s="35"/>
    </row>
    <row r="315" spans="1:1" ht="15" customHeight="1" x14ac:dyDescent="0.25"/>
    <row r="316" spans="1:1" ht="15" customHeight="1" x14ac:dyDescent="0.25"/>
    <row r="317" spans="1:1" ht="15" customHeight="1" x14ac:dyDescent="0.25"/>
    <row r="318" spans="1:1" ht="15" customHeight="1" x14ac:dyDescent="0.25"/>
    <row r="319" spans="1:1" ht="15" customHeight="1" x14ac:dyDescent="0.25"/>
    <row r="320" spans="1:1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</sheetData>
  <mergeCells count="3">
    <mergeCell ref="A4:F4"/>
    <mergeCell ref="A1:F1"/>
    <mergeCell ref="A2:F2"/>
  </mergeCells>
  <phoneticPr fontId="5" type="noConversion"/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UVOD </vt:lpstr>
      <vt:lpstr>POLENA</vt:lpstr>
      <vt:lpstr>PELETI</vt:lpstr>
      <vt:lpstr>KOMBINIRANI</vt:lpstr>
      <vt:lpstr>SEKANCI</vt:lpstr>
      <vt:lpstr>KAMINI</vt:lpstr>
      <vt:lpstr>KAMINI!Tiskanje_naslovov</vt:lpstr>
      <vt:lpstr>PELETI!Tiskanje_naslovov</vt:lpstr>
      <vt:lpstr>POLENA!Tiskanje_naslovov</vt:lpstr>
      <vt:lpstr>SEKANCI!Tiskanje_naslovov</vt:lpstr>
    </vt:vector>
  </TitlesOfParts>
  <Company>Ekosklad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G .</cp:lastModifiedBy>
  <cp:lastPrinted>2019-04-02T06:52:34Z</cp:lastPrinted>
  <dcterms:created xsi:type="dcterms:W3CDTF">2012-02-23T14:29:19Z</dcterms:created>
  <dcterms:modified xsi:type="dcterms:W3CDTF">2019-09-08T14:28:29Z</dcterms:modified>
</cp:coreProperties>
</file>